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nager\обмен\БОРИС\работа с сайтами\Сателит 1 Фокс-фитингс.рф\Прайсы\"/>
    </mc:Choice>
  </mc:AlternateContent>
  <bookViews>
    <workbookView xWindow="240" yWindow="375" windowWidth="28515" windowHeight="123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G31" i="1" l="1"/>
  <c r="H31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H264" i="1"/>
  <c r="G264" i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H254" i="1"/>
  <c r="G254" i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H184" i="1"/>
  <c r="G184" i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H120" i="1"/>
  <c r="G120" i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308" i="1" l="1"/>
</calcChain>
</file>

<file path=xl/sharedStrings.xml><?xml version="1.0" encoding="utf-8"?>
<sst xmlns="http://schemas.openxmlformats.org/spreadsheetml/2006/main" count="263" uniqueCount="185">
  <si>
    <t>Прайс на фитинги от 01.01.2017 год</t>
  </si>
  <si>
    <t>№ п/п</t>
  </si>
  <si>
    <t>наименование</t>
  </si>
  <si>
    <t>размер</t>
  </si>
  <si>
    <t>шт. в коробке</t>
  </si>
  <si>
    <t>Кол-во, шт.</t>
  </si>
  <si>
    <t>цена за шт. ЕВРО</t>
  </si>
  <si>
    <t>Сумма в рублях</t>
  </si>
  <si>
    <t>Муфта</t>
  </si>
  <si>
    <t>110 SDR-17</t>
  </si>
  <si>
    <t>160 SDR-17</t>
  </si>
  <si>
    <t>225 SDR-17</t>
  </si>
  <si>
    <t>315 SDR-17</t>
  </si>
  <si>
    <t>355 SDR-17</t>
  </si>
  <si>
    <t>Заглушка</t>
  </si>
  <si>
    <t>переходы</t>
  </si>
  <si>
    <t>25/20</t>
  </si>
  <si>
    <t>32/20</t>
  </si>
  <si>
    <t>32/25</t>
  </si>
  <si>
    <t>40/25</t>
  </si>
  <si>
    <t>40/32</t>
  </si>
  <si>
    <t>50/25</t>
  </si>
  <si>
    <t>50/32</t>
  </si>
  <si>
    <t>50/40</t>
  </si>
  <si>
    <t>63/32</t>
  </si>
  <si>
    <t>63/40</t>
  </si>
  <si>
    <t>63/50</t>
  </si>
  <si>
    <t>75/63</t>
  </si>
  <si>
    <t>90/63</t>
  </si>
  <si>
    <t>90/75</t>
  </si>
  <si>
    <t>110/63</t>
  </si>
  <si>
    <t>110/75</t>
  </si>
  <si>
    <t>110/90</t>
  </si>
  <si>
    <t>125/63</t>
  </si>
  <si>
    <t>125/90</t>
  </si>
  <si>
    <t>125/110</t>
  </si>
  <si>
    <t>160/90</t>
  </si>
  <si>
    <t>160/110</t>
  </si>
  <si>
    <t>180/125</t>
  </si>
  <si>
    <t>200/160</t>
  </si>
  <si>
    <t>200/180</t>
  </si>
  <si>
    <t>225/160</t>
  </si>
  <si>
    <t>225/180</t>
  </si>
  <si>
    <t>225/200</t>
  </si>
  <si>
    <t>315/250</t>
  </si>
  <si>
    <t>тройники</t>
  </si>
  <si>
    <t>20/20</t>
  </si>
  <si>
    <t>25/25</t>
  </si>
  <si>
    <t>32/32</t>
  </si>
  <si>
    <t>40/40</t>
  </si>
  <si>
    <t>50/50</t>
  </si>
  <si>
    <t>63/63</t>
  </si>
  <si>
    <t>75/75</t>
  </si>
  <si>
    <t>90/90</t>
  </si>
  <si>
    <t>110/110</t>
  </si>
  <si>
    <t>125/75</t>
  </si>
  <si>
    <t>125/125</t>
  </si>
  <si>
    <t>160/63</t>
  </si>
  <si>
    <t>160/125</t>
  </si>
  <si>
    <t>160/160</t>
  </si>
  <si>
    <t>180/180</t>
  </si>
  <si>
    <t>отвод 90 град.</t>
  </si>
  <si>
    <t>отвод 45 град.</t>
  </si>
  <si>
    <t>Седёлка</t>
  </si>
  <si>
    <t>40/20</t>
  </si>
  <si>
    <t>50/20</t>
  </si>
  <si>
    <t>63/20</t>
  </si>
  <si>
    <t>63/25</t>
  </si>
  <si>
    <t>75/20</t>
  </si>
  <si>
    <t>75/25</t>
  </si>
  <si>
    <t>75/32</t>
  </si>
  <si>
    <t>75/40</t>
  </si>
  <si>
    <t>75/50</t>
  </si>
  <si>
    <t>90/20</t>
  </si>
  <si>
    <t>90/25</t>
  </si>
  <si>
    <t>90/32</t>
  </si>
  <si>
    <t>90/40</t>
  </si>
  <si>
    <t>90/50</t>
  </si>
  <si>
    <t>110/20</t>
  </si>
  <si>
    <t>110/25</t>
  </si>
  <si>
    <t>110/32</t>
  </si>
  <si>
    <t>110/40</t>
  </si>
  <si>
    <t>110/50</t>
  </si>
  <si>
    <t>125/20</t>
  </si>
  <si>
    <t>125/25</t>
  </si>
  <si>
    <t>125/32</t>
  </si>
  <si>
    <t>125/40</t>
  </si>
  <si>
    <t>125/50</t>
  </si>
  <si>
    <t>140/20</t>
  </si>
  <si>
    <t>140/25</t>
  </si>
  <si>
    <t>140/32</t>
  </si>
  <si>
    <t>140/40</t>
  </si>
  <si>
    <t>140/50</t>
  </si>
  <si>
    <t>140/63</t>
  </si>
  <si>
    <t>160/20</t>
  </si>
  <si>
    <t>160/25</t>
  </si>
  <si>
    <t>160/32</t>
  </si>
  <si>
    <t>160/40</t>
  </si>
  <si>
    <t>160/50</t>
  </si>
  <si>
    <t>180/20</t>
  </si>
  <si>
    <t>180/25</t>
  </si>
  <si>
    <t>180/32</t>
  </si>
  <si>
    <t>180/40</t>
  </si>
  <si>
    <t>180/50</t>
  </si>
  <si>
    <t>180/63</t>
  </si>
  <si>
    <t>200/20</t>
  </si>
  <si>
    <t>200/25</t>
  </si>
  <si>
    <t>200/32</t>
  </si>
  <si>
    <t>200/40</t>
  </si>
  <si>
    <t>200/50</t>
  </si>
  <si>
    <t>200/63</t>
  </si>
  <si>
    <t>225/20</t>
  </si>
  <si>
    <t>225/25</t>
  </si>
  <si>
    <t>225/32</t>
  </si>
  <si>
    <t>225/40</t>
  </si>
  <si>
    <t>225/50</t>
  </si>
  <si>
    <t>225/63</t>
  </si>
  <si>
    <t>315/32</t>
  </si>
  <si>
    <t>315/63</t>
  </si>
  <si>
    <t>Вентиль для врезки</t>
  </si>
  <si>
    <t>250/32</t>
  </si>
  <si>
    <t>250/63</t>
  </si>
  <si>
    <t>Накладной уход</t>
  </si>
  <si>
    <t>280/32</t>
  </si>
  <si>
    <t>225/90</t>
  </si>
  <si>
    <t>225/110</t>
  </si>
  <si>
    <t>280/63</t>
  </si>
  <si>
    <t>250/90</t>
  </si>
  <si>
    <t>250/110</t>
  </si>
  <si>
    <t>280/90</t>
  </si>
  <si>
    <t>280/110</t>
  </si>
  <si>
    <t>315/90</t>
  </si>
  <si>
    <t>315/110</t>
  </si>
  <si>
    <t>TOP LOAD</t>
  </si>
  <si>
    <t>355-560/63</t>
  </si>
  <si>
    <t>355-560/90</t>
  </si>
  <si>
    <t>355-560/110</t>
  </si>
  <si>
    <t>Ремонтная муфта</t>
  </si>
  <si>
    <t xml:space="preserve">Переход ПЭ/латунь с внешней резьбой </t>
  </si>
  <si>
    <t>25-¾"</t>
  </si>
  <si>
    <t>32-1"</t>
  </si>
  <si>
    <t>40-1¼"</t>
  </si>
  <si>
    <t>50-1½"</t>
  </si>
  <si>
    <t>63-2"</t>
  </si>
  <si>
    <t>75-2½"</t>
  </si>
  <si>
    <t>90-3"</t>
  </si>
  <si>
    <t>110-4"</t>
  </si>
  <si>
    <t>125-4"</t>
  </si>
  <si>
    <t xml:space="preserve">Переход ПЭ/латунь с внутренней резьбой </t>
  </si>
  <si>
    <t>ФЛАНЦЫ С ПП покрытием</t>
  </si>
  <si>
    <t>20 PN 10/16</t>
  </si>
  <si>
    <t>25 PN 10/16</t>
  </si>
  <si>
    <t>32 PN 10/16</t>
  </si>
  <si>
    <t>40 PN 10/16</t>
  </si>
  <si>
    <t>50 PN 10/16</t>
  </si>
  <si>
    <t>63 PN 10/16</t>
  </si>
  <si>
    <t>75 PN 10/16</t>
  </si>
  <si>
    <t>90 PN 10/16</t>
  </si>
  <si>
    <t>110 PN 10/16</t>
  </si>
  <si>
    <t>125 PN 10/16</t>
  </si>
  <si>
    <t>140 PN 10/16</t>
  </si>
  <si>
    <t>160 PN 10/16</t>
  </si>
  <si>
    <t>180 PN 10/16</t>
  </si>
  <si>
    <t>200 PN 10</t>
  </si>
  <si>
    <t>225 PN 10</t>
  </si>
  <si>
    <t>250 PN 10</t>
  </si>
  <si>
    <t>280 PN 10</t>
  </si>
  <si>
    <t>315 PN 10</t>
  </si>
  <si>
    <t>355 PN 10</t>
  </si>
  <si>
    <t>400 PN 10</t>
  </si>
  <si>
    <t>450 PN 10</t>
  </si>
  <si>
    <t>500 PN 10</t>
  </si>
  <si>
    <t>560 PN 10</t>
  </si>
  <si>
    <t>630 PN 10</t>
  </si>
  <si>
    <t>710 PN 10</t>
  </si>
  <si>
    <t>800 PN 10</t>
  </si>
  <si>
    <t>900 PN 10</t>
  </si>
  <si>
    <t>1000 PN 10</t>
  </si>
  <si>
    <t>ИТОГО:</t>
  </si>
  <si>
    <t>400 SDR-17</t>
  </si>
  <si>
    <t>Заполните</t>
  </si>
  <si>
    <t>по ЦБ РФ</t>
  </si>
  <si>
    <t>курс ЕВРО:</t>
  </si>
  <si>
    <t>Цена в рублях с НДС по курсу ЕВРО</t>
  </si>
  <si>
    <t>тел: (812)-449-15-34, 449-30-73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</si>
</sst>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#,##0.00_р_."/>
    <numFmt numFmtId="166" formatCode="#,##0.00&quot;р.&quot;"/>
  </numFmts>
  <fonts count="20">
    <font>
      <sz val="11"/>
      <color theme="1"/>
      <name val="Calibri"/>
      <family val="2"/>
      <charset val="204"/>
      <scheme val="minor"/>
    </font>
    <font>
      <b/>
      <u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Czcionka tekstu podstawowego"/>
      <family val="2"/>
      <charset val="238"/>
    </font>
    <font>
      <b/>
      <sz val="10"/>
      <color rgb="FFFF0000"/>
      <name val="Arial"/>
      <family val="2"/>
      <charset val="204"/>
    </font>
    <font>
      <sz val="11"/>
      <name val="Open Sans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04"/>
    </font>
    <font>
      <b/>
      <sz val="10"/>
      <name val="Czcionka tekstu podstawowego"/>
      <charset val="204"/>
    </font>
    <font>
      <b/>
      <u/>
      <sz val="12"/>
      <name val="Arial"/>
      <family val="2"/>
      <charset val="204"/>
    </font>
    <font>
      <sz val="10"/>
      <name val="Arial"/>
    </font>
    <font>
      <sz val="10"/>
      <name val="Arial"/>
      <family val="2"/>
      <charset val="238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4" fillId="0" borderId="0"/>
  </cellStyleXfs>
  <cellXfs count="108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5" borderId="4" xfId="0" applyFill="1" applyBorder="1"/>
    <xf numFmtId="0" fontId="4" fillId="5" borderId="4" xfId="0" applyFont="1" applyFill="1" applyBorder="1"/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164" fontId="4" fillId="5" borderId="4" xfId="0" applyNumberFormat="1" applyFont="1" applyFill="1" applyBorder="1"/>
    <xf numFmtId="165" fontId="6" fillId="5" borderId="4" xfId="0" applyNumberFormat="1" applyFont="1" applyFill="1" applyBorder="1"/>
    <xf numFmtId="166" fontId="0" fillId="5" borderId="4" xfId="0" applyNumberFormat="1" applyFill="1" applyBorder="1"/>
    <xf numFmtId="0" fontId="0" fillId="6" borderId="5" xfId="0" applyFill="1" applyBorder="1"/>
    <xf numFmtId="0" fontId="4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164" fontId="4" fillId="6" borderId="5" xfId="0" applyNumberFormat="1" applyFont="1" applyFill="1" applyBorder="1"/>
    <xf numFmtId="165" fontId="6" fillId="6" borderId="4" xfId="0" applyNumberFormat="1" applyFont="1" applyFill="1" applyBorder="1"/>
    <xf numFmtId="0" fontId="0" fillId="0" borderId="5" xfId="0" applyFill="1" applyBorder="1"/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64" fontId="4" fillId="0" borderId="5" xfId="0" applyNumberFormat="1" applyFont="1" applyFill="1" applyBorder="1"/>
    <xf numFmtId="165" fontId="6" fillId="0" borderId="4" xfId="0" applyNumberFormat="1" applyFont="1" applyFill="1" applyBorder="1"/>
    <xf numFmtId="0" fontId="7" fillId="6" borderId="5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4" fillId="5" borderId="5" xfId="0" applyFont="1" applyFill="1" applyBorder="1"/>
    <xf numFmtId="0" fontId="4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4" fillId="5" borderId="5" xfId="0" applyNumberFormat="1" applyFont="1" applyFill="1" applyBorder="1"/>
    <xf numFmtId="0" fontId="0" fillId="0" borderId="5" xfId="0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4" fillId="0" borderId="5" xfId="0" applyNumberFormat="1" applyFont="1" applyBorder="1"/>
    <xf numFmtId="0" fontId="4" fillId="6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9" fillId="6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0" fillId="7" borderId="5" xfId="0" applyFill="1" applyBorder="1"/>
    <xf numFmtId="0" fontId="4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64" fontId="4" fillId="7" borderId="5" xfId="0" applyNumberFormat="1" applyFont="1" applyFill="1" applyBorder="1"/>
    <xf numFmtId="165" fontId="6" fillId="7" borderId="4" xfId="0" applyNumberFormat="1" applyFont="1" applyFill="1" applyBorder="1"/>
    <xf numFmtId="0" fontId="0" fillId="8" borderId="5" xfId="0" applyFill="1" applyBorder="1"/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64" fontId="4" fillId="8" borderId="5" xfId="0" applyNumberFormat="1" applyFont="1" applyFill="1" applyBorder="1"/>
    <xf numFmtId="165" fontId="6" fillId="8" borderId="4" xfId="0" applyNumberFormat="1" applyFont="1" applyFill="1" applyBorder="1"/>
    <xf numFmtId="0" fontId="8" fillId="7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9" fillId="7" borderId="5" xfId="0" applyFont="1" applyFill="1" applyBorder="1"/>
    <xf numFmtId="0" fontId="9" fillId="8" borderId="5" xfId="0" applyFont="1" applyFill="1" applyBorder="1"/>
    <xf numFmtId="0" fontId="10" fillId="5" borderId="5" xfId="0" applyFont="1" applyFill="1" applyBorder="1" applyAlignment="1">
      <alignment horizontal="right"/>
    </xf>
    <xf numFmtId="0" fontId="10" fillId="6" borderId="5" xfId="0" applyFont="1" applyFill="1" applyBorder="1" applyAlignment="1">
      <alignment horizontal="right"/>
    </xf>
    <xf numFmtId="0" fontId="7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164" fontId="15" fillId="5" borderId="5" xfId="0" applyNumberFormat="1" applyFont="1" applyFill="1" applyBorder="1"/>
    <xf numFmtId="0" fontId="14" fillId="0" borderId="8" xfId="0" applyFont="1" applyBorder="1"/>
    <xf numFmtId="0" fontId="13" fillId="0" borderId="5" xfId="0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64" fontId="15" fillId="0" borderId="5" xfId="0" applyNumberFormat="1" applyFont="1" applyFill="1" applyBorder="1"/>
    <xf numFmtId="0" fontId="14" fillId="8" borderId="8" xfId="0" applyFont="1" applyFill="1" applyBorder="1"/>
    <xf numFmtId="0" fontId="13" fillId="8" borderId="5" xfId="0" applyFont="1" applyFill="1" applyBorder="1" applyAlignment="1">
      <alignment horizontal="right"/>
    </xf>
    <xf numFmtId="0" fontId="13" fillId="8" borderId="8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164" fontId="15" fillId="8" borderId="5" xfId="0" applyNumberFormat="1" applyFont="1" applyFill="1" applyBorder="1"/>
    <xf numFmtId="0" fontId="13" fillId="8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5" xfId="0" applyFont="1" applyFill="1" applyBorder="1"/>
    <xf numFmtId="0" fontId="14" fillId="8" borderId="5" xfId="0" applyFont="1" applyFill="1" applyBorder="1"/>
    <xf numFmtId="0" fontId="14" fillId="0" borderId="5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165" fontId="6" fillId="0" borderId="5" xfId="0" applyNumberFormat="1" applyFont="1" applyFill="1" applyBorder="1"/>
    <xf numFmtId="0" fontId="14" fillId="0" borderId="0" xfId="0" applyFont="1" applyFill="1" applyBorder="1"/>
    <xf numFmtId="2" fontId="16" fillId="0" borderId="0" xfId="0" applyNumberFormat="1" applyFont="1" applyFill="1" applyBorder="1"/>
    <xf numFmtId="2" fontId="2" fillId="5" borderId="5" xfId="0" applyNumberFormat="1" applyFont="1" applyFill="1" applyBorder="1"/>
    <xf numFmtId="166" fontId="2" fillId="5" borderId="5" xfId="0" applyNumberFormat="1" applyFont="1" applyFill="1" applyBorder="1"/>
    <xf numFmtId="0" fontId="1" fillId="0" borderId="0" xfId="0" applyFont="1" applyAlignment="1"/>
    <xf numFmtId="2" fontId="3" fillId="0" borderId="0" xfId="0" applyNumberFormat="1" applyFont="1" applyAlignment="1"/>
    <xf numFmtId="0" fontId="8" fillId="0" borderId="5" xfId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9" fillId="0" borderId="0" xfId="0" applyFont="1"/>
  </cellXfs>
  <cellStyles count="4">
    <cellStyle name="Normalny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533399</xdr:colOff>
      <xdr:row>5</xdr:row>
      <xdr:rowOff>219075</xdr:rowOff>
    </xdr:to>
    <xdr:pic>
      <xdr:nvPicPr>
        <xdr:cNvPr id="2" name="Рисунок 1" descr="katalog_-_spektr_stroy_-_mozilla_firefox_2016-01-27_15.55.08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067049" cy="11620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220</xdr:row>
      <xdr:rowOff>85725</xdr:rowOff>
    </xdr:from>
    <xdr:to>
      <xdr:col>1</xdr:col>
      <xdr:colOff>1209675</xdr:colOff>
      <xdr:row>227</xdr:row>
      <xdr:rowOff>38100</xdr:rowOff>
    </xdr:to>
    <xdr:pic>
      <xdr:nvPicPr>
        <xdr:cNvPr id="3" name="Obraz 10" descr="O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" y="42157650"/>
          <a:ext cx="11239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19049</xdr:rowOff>
    </xdr:from>
    <xdr:to>
      <xdr:col>1</xdr:col>
      <xdr:colOff>1219200</xdr:colOff>
      <xdr:row>15</xdr:row>
      <xdr:rowOff>9524</xdr:rowOff>
    </xdr:to>
    <xdr:pic>
      <xdr:nvPicPr>
        <xdr:cNvPr id="4" name="Obraz 2" descr="muf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2085974"/>
          <a:ext cx="11811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33</xdr:row>
      <xdr:rowOff>19050</xdr:rowOff>
    </xdr:from>
    <xdr:to>
      <xdr:col>1</xdr:col>
      <xdr:colOff>1200150</xdr:colOff>
      <xdr:row>38</xdr:row>
      <xdr:rowOff>180975</xdr:rowOff>
    </xdr:to>
    <xdr:pic>
      <xdr:nvPicPr>
        <xdr:cNvPr id="5" name="Obraz 3" descr="zaślepk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3875" y="6467475"/>
          <a:ext cx="11334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49</xdr:row>
      <xdr:rowOff>47624</xdr:rowOff>
    </xdr:from>
    <xdr:to>
      <xdr:col>1</xdr:col>
      <xdr:colOff>1219200</xdr:colOff>
      <xdr:row>55</xdr:row>
      <xdr:rowOff>19049</xdr:rowOff>
    </xdr:to>
    <xdr:pic>
      <xdr:nvPicPr>
        <xdr:cNvPr id="6" name="Obraz 4" descr="redukcj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9544049"/>
          <a:ext cx="11906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77</xdr:row>
      <xdr:rowOff>57150</xdr:rowOff>
    </xdr:from>
    <xdr:to>
      <xdr:col>1</xdr:col>
      <xdr:colOff>1228724</xdr:colOff>
      <xdr:row>84</xdr:row>
      <xdr:rowOff>76200</xdr:rowOff>
    </xdr:to>
    <xdr:pic>
      <xdr:nvPicPr>
        <xdr:cNvPr id="7" name="Obraz 5" descr="trójnik elektrooporowy PE1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4349" y="14887575"/>
          <a:ext cx="11715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142874</xdr:colOff>
      <xdr:row>111</xdr:row>
      <xdr:rowOff>9526</xdr:rowOff>
    </xdr:from>
    <xdr:to>
      <xdr:col>1</xdr:col>
      <xdr:colOff>1257299</xdr:colOff>
      <xdr:row>116</xdr:row>
      <xdr:rowOff>180976</xdr:rowOff>
    </xdr:to>
    <xdr:pic>
      <xdr:nvPicPr>
        <xdr:cNvPr id="8" name="Obraz 6" descr="kolanko 90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8174" y="21316951"/>
          <a:ext cx="1114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125</xdr:row>
      <xdr:rowOff>28575</xdr:rowOff>
    </xdr:from>
    <xdr:to>
      <xdr:col>1</xdr:col>
      <xdr:colOff>1238249</xdr:colOff>
      <xdr:row>131</xdr:row>
      <xdr:rowOff>0</xdr:rowOff>
    </xdr:to>
    <xdr:pic>
      <xdr:nvPicPr>
        <xdr:cNvPr id="9" name="Obraz 7" descr="kolanko elektrooporowe 45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4" y="24003000"/>
          <a:ext cx="11906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1</xdr:row>
      <xdr:rowOff>247650</xdr:rowOff>
    </xdr:from>
    <xdr:to>
      <xdr:col>6</xdr:col>
      <xdr:colOff>1257300</xdr:colOff>
      <xdr:row>5</xdr:row>
      <xdr:rowOff>228601</xdr:rowOff>
    </xdr:to>
    <xdr:pic>
      <xdr:nvPicPr>
        <xdr:cNvPr id="10" name="Obraz 6" descr="logo1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81450" y="247650"/>
          <a:ext cx="189547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57151</xdr:colOff>
      <xdr:row>265</xdr:row>
      <xdr:rowOff>38100</xdr:rowOff>
    </xdr:from>
    <xdr:to>
      <xdr:col>1</xdr:col>
      <xdr:colOff>1200151</xdr:colOff>
      <xdr:row>269</xdr:row>
      <xdr:rowOff>161925</xdr:rowOff>
    </xdr:to>
    <xdr:pic>
      <xdr:nvPicPr>
        <xdr:cNvPr id="11" name="Pictur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4351" y="50682525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274</xdr:row>
      <xdr:rowOff>38100</xdr:rowOff>
    </xdr:from>
    <xdr:to>
      <xdr:col>1</xdr:col>
      <xdr:colOff>1171575</xdr:colOff>
      <xdr:row>278</xdr:row>
      <xdr:rowOff>152400</xdr:rowOff>
    </xdr:to>
    <xdr:pic>
      <xdr:nvPicPr>
        <xdr:cNvPr id="12" name="Picture 1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23875" y="52397025"/>
          <a:ext cx="1104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280</xdr:row>
      <xdr:rowOff>161925</xdr:rowOff>
    </xdr:from>
    <xdr:to>
      <xdr:col>1</xdr:col>
      <xdr:colOff>1200149</xdr:colOff>
      <xdr:row>286</xdr:row>
      <xdr:rowOff>123825</xdr:rowOff>
    </xdr:to>
    <xdr:pic>
      <xdr:nvPicPr>
        <xdr:cNvPr id="13" name="Pictur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4824" y="54130575"/>
          <a:ext cx="11525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142</xdr:row>
      <xdr:rowOff>38100</xdr:rowOff>
    </xdr:from>
    <xdr:to>
      <xdr:col>1</xdr:col>
      <xdr:colOff>1238250</xdr:colOff>
      <xdr:row>149</xdr:row>
      <xdr:rowOff>171450</xdr:rowOff>
    </xdr:to>
    <xdr:pic>
      <xdr:nvPicPr>
        <xdr:cNvPr id="14" name="Picture 24" descr="TS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04825" y="27251025"/>
          <a:ext cx="11906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261</xdr:row>
      <xdr:rowOff>0</xdr:rowOff>
    </xdr:from>
    <xdr:to>
      <xdr:col>1</xdr:col>
      <xdr:colOff>609600</xdr:colOff>
      <xdr:row>261</xdr:row>
      <xdr:rowOff>0</xdr:rowOff>
    </xdr:to>
    <xdr:pic>
      <xdr:nvPicPr>
        <xdr:cNvPr id="15" name="Picture 107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28650" y="50263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205</xdr:row>
      <xdr:rowOff>19050</xdr:rowOff>
    </xdr:from>
    <xdr:to>
      <xdr:col>2</xdr:col>
      <xdr:colOff>0</xdr:colOff>
      <xdr:row>212</xdr:row>
      <xdr:rowOff>0</xdr:rowOff>
    </xdr:to>
    <xdr:pic>
      <xdr:nvPicPr>
        <xdr:cNvPr id="16" name="Obraz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57201" y="39233475"/>
          <a:ext cx="1266824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66674</xdr:colOff>
      <xdr:row>255</xdr:row>
      <xdr:rowOff>104775</xdr:rowOff>
    </xdr:from>
    <xdr:to>
      <xdr:col>1</xdr:col>
      <xdr:colOff>1200149</xdr:colOff>
      <xdr:row>260</xdr:row>
      <xdr:rowOff>133350</xdr:rowOff>
    </xdr:to>
    <xdr:pic>
      <xdr:nvPicPr>
        <xdr:cNvPr id="17" name="Obraz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23874" y="48844200"/>
          <a:ext cx="11334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tabSelected="1" zoomScaleNormal="100" workbookViewId="0">
      <selection activeCell="J7" sqref="J7"/>
    </sheetView>
  </sheetViews>
  <sheetFormatPr defaultRowHeight="15"/>
  <cols>
    <col min="1" max="1" width="6.85546875" customWidth="1"/>
    <col min="2" max="2" width="19" customWidth="1"/>
    <col min="3" max="3" width="12.140625" customWidth="1"/>
    <col min="6" max="6" width="13" customWidth="1"/>
    <col min="7" max="7" width="19" customWidth="1"/>
    <col min="8" max="8" width="18.42578125" customWidth="1"/>
  </cols>
  <sheetData>
    <row r="1" spans="1:11" ht="18.75">
      <c r="E1" s="107" t="s">
        <v>184</v>
      </c>
    </row>
    <row r="2" spans="1:11" ht="20.25">
      <c r="A2" s="96"/>
      <c r="B2" s="96"/>
      <c r="C2" s="96"/>
      <c r="D2" s="96"/>
      <c r="E2" s="102" t="s">
        <v>0</v>
      </c>
      <c r="F2" s="102"/>
      <c r="G2" s="102"/>
      <c r="H2" s="102"/>
      <c r="I2" s="102"/>
      <c r="J2" s="102"/>
      <c r="K2" s="102"/>
    </row>
    <row r="3" spans="1:11" ht="20.25">
      <c r="B3" s="1"/>
      <c r="D3" s="97"/>
      <c r="E3" s="97"/>
      <c r="F3" s="97"/>
      <c r="G3" s="97"/>
      <c r="H3" s="104" t="s">
        <v>180</v>
      </c>
    </row>
    <row r="4" spans="1:11" ht="15.75">
      <c r="B4" s="2"/>
      <c r="F4" s="3"/>
      <c r="H4" s="105" t="s">
        <v>181</v>
      </c>
    </row>
    <row r="5" spans="1:11" ht="18">
      <c r="B5" s="4"/>
      <c r="F5" s="3"/>
      <c r="G5" s="2"/>
      <c r="H5" s="105" t="s">
        <v>182</v>
      </c>
    </row>
    <row r="6" spans="1:11" ht="18.75" thickBot="1">
      <c r="B6" s="1"/>
      <c r="F6" s="3"/>
      <c r="G6" s="5"/>
      <c r="H6" s="106">
        <v>59</v>
      </c>
    </row>
    <row r="7" spans="1:11" ht="39" thickBot="1">
      <c r="A7" s="6" t="s">
        <v>1</v>
      </c>
      <c r="B7" s="7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8" t="s">
        <v>183</v>
      </c>
      <c r="H7" s="103" t="s">
        <v>7</v>
      </c>
    </row>
    <row r="8" spans="1:11">
      <c r="A8" s="10">
        <v>1</v>
      </c>
      <c r="B8" s="11" t="s">
        <v>8</v>
      </c>
      <c r="C8" s="12">
        <v>20</v>
      </c>
      <c r="D8" s="13">
        <v>200</v>
      </c>
      <c r="E8" s="13"/>
      <c r="F8" s="14">
        <v>2.78</v>
      </c>
      <c r="G8" s="15">
        <f>F8*H6</f>
        <v>164.01999999999998</v>
      </c>
      <c r="H8" s="16">
        <f t="shared" ref="H8:H72" si="0">SUM(E8*G8)</f>
        <v>0</v>
      </c>
    </row>
    <row r="9" spans="1:11">
      <c r="A9" s="17">
        <v>2</v>
      </c>
      <c r="B9" s="17"/>
      <c r="C9" s="18">
        <v>25</v>
      </c>
      <c r="D9" s="19">
        <v>200</v>
      </c>
      <c r="E9" s="19"/>
      <c r="F9" s="20">
        <v>2.99</v>
      </c>
      <c r="G9" s="21">
        <f>F9*H6</f>
        <v>176.41000000000003</v>
      </c>
      <c r="H9" s="16">
        <f t="shared" si="0"/>
        <v>0</v>
      </c>
    </row>
    <row r="10" spans="1:11">
      <c r="A10" s="22">
        <v>3</v>
      </c>
      <c r="B10" s="22"/>
      <c r="C10" s="23">
        <v>32</v>
      </c>
      <c r="D10" s="24">
        <v>180</v>
      </c>
      <c r="E10" s="24"/>
      <c r="F10" s="25">
        <v>2.99</v>
      </c>
      <c r="G10" s="26">
        <f>F10*H6</f>
        <v>176.41000000000003</v>
      </c>
      <c r="H10" s="16">
        <f t="shared" si="0"/>
        <v>0</v>
      </c>
    </row>
    <row r="11" spans="1:11">
      <c r="A11" s="17">
        <v>4</v>
      </c>
      <c r="B11" s="17"/>
      <c r="C11" s="18">
        <v>40</v>
      </c>
      <c r="D11" s="19">
        <v>120</v>
      </c>
      <c r="E11" s="19"/>
      <c r="F11" s="20">
        <v>3.08</v>
      </c>
      <c r="G11" s="21">
        <f>F11*H6</f>
        <v>181.72</v>
      </c>
      <c r="H11" s="16">
        <f t="shared" si="0"/>
        <v>0</v>
      </c>
    </row>
    <row r="12" spans="1:11">
      <c r="A12" s="22">
        <v>5</v>
      </c>
      <c r="B12" s="22"/>
      <c r="C12" s="23">
        <v>50</v>
      </c>
      <c r="D12" s="24">
        <v>90</v>
      </c>
      <c r="E12" s="24"/>
      <c r="F12" s="25">
        <v>4.66</v>
      </c>
      <c r="G12" s="26">
        <f>F12*H6</f>
        <v>274.94</v>
      </c>
      <c r="H12" s="16">
        <f t="shared" si="0"/>
        <v>0</v>
      </c>
    </row>
    <row r="13" spans="1:11">
      <c r="A13" s="17">
        <v>6</v>
      </c>
      <c r="B13" s="17"/>
      <c r="C13" s="18">
        <v>63</v>
      </c>
      <c r="D13" s="19">
        <v>50</v>
      </c>
      <c r="E13" s="19"/>
      <c r="F13" s="20">
        <v>4.76</v>
      </c>
      <c r="G13" s="21">
        <f>F13*H6</f>
        <v>280.83999999999997</v>
      </c>
      <c r="H13" s="16">
        <f t="shared" si="0"/>
        <v>0</v>
      </c>
    </row>
    <row r="14" spans="1:11">
      <c r="A14" s="22">
        <v>7</v>
      </c>
      <c r="B14" s="22"/>
      <c r="C14" s="23">
        <v>75</v>
      </c>
      <c r="D14" s="24">
        <v>30</v>
      </c>
      <c r="E14" s="24"/>
      <c r="F14" s="25">
        <v>8.1999999999999993</v>
      </c>
      <c r="G14" s="26">
        <f>F14*H6</f>
        <v>483.79999999999995</v>
      </c>
      <c r="H14" s="16">
        <f t="shared" si="0"/>
        <v>0</v>
      </c>
    </row>
    <row r="15" spans="1:11">
      <c r="A15" s="17">
        <v>8</v>
      </c>
      <c r="B15" s="17"/>
      <c r="C15" s="18">
        <v>90</v>
      </c>
      <c r="D15" s="19">
        <v>20</v>
      </c>
      <c r="E15" s="19"/>
      <c r="F15" s="20">
        <v>9.2100000000000009</v>
      </c>
      <c r="G15" s="21">
        <f>F15*H6</f>
        <v>543.3900000000001</v>
      </c>
      <c r="H15" s="16">
        <f t="shared" si="0"/>
        <v>0</v>
      </c>
    </row>
    <row r="16" spans="1:11">
      <c r="A16" s="22">
        <v>9</v>
      </c>
      <c r="B16" s="22"/>
      <c r="C16" s="23">
        <v>110</v>
      </c>
      <c r="D16" s="24">
        <v>14</v>
      </c>
      <c r="E16" s="24"/>
      <c r="F16" s="25">
        <v>10.8</v>
      </c>
      <c r="G16" s="26">
        <f>F16*H6</f>
        <v>637.20000000000005</v>
      </c>
      <c r="H16" s="16">
        <f t="shared" si="0"/>
        <v>0</v>
      </c>
    </row>
    <row r="17" spans="1:8">
      <c r="A17" s="17">
        <v>10</v>
      </c>
      <c r="B17" s="27"/>
      <c r="C17" s="18" t="s">
        <v>9</v>
      </c>
      <c r="D17" s="19">
        <v>14</v>
      </c>
      <c r="E17" s="19"/>
      <c r="F17" s="20">
        <v>9.94</v>
      </c>
      <c r="G17" s="21">
        <f>F17*H6</f>
        <v>586.45999999999992</v>
      </c>
      <c r="H17" s="16">
        <f t="shared" si="0"/>
        <v>0</v>
      </c>
    </row>
    <row r="18" spans="1:8">
      <c r="A18" s="22">
        <v>11</v>
      </c>
      <c r="B18" s="22"/>
      <c r="C18" s="23">
        <v>125</v>
      </c>
      <c r="D18" s="24">
        <v>20</v>
      </c>
      <c r="E18" s="24"/>
      <c r="F18" s="25">
        <v>15.7</v>
      </c>
      <c r="G18" s="26">
        <f>F18*H6</f>
        <v>926.3</v>
      </c>
      <c r="H18" s="16">
        <f t="shared" si="0"/>
        <v>0</v>
      </c>
    </row>
    <row r="19" spans="1:8">
      <c r="A19" s="17">
        <v>12</v>
      </c>
      <c r="B19" s="17"/>
      <c r="C19" s="18">
        <v>140</v>
      </c>
      <c r="D19" s="19">
        <v>14</v>
      </c>
      <c r="E19" s="19"/>
      <c r="F19" s="20">
        <v>19.899999999999999</v>
      </c>
      <c r="G19" s="21">
        <f>F19*H6</f>
        <v>1174.0999999999999</v>
      </c>
      <c r="H19" s="16">
        <f t="shared" si="0"/>
        <v>0</v>
      </c>
    </row>
    <row r="20" spans="1:8">
      <c r="A20" s="22">
        <v>13</v>
      </c>
      <c r="B20" s="22"/>
      <c r="C20" s="23">
        <v>160</v>
      </c>
      <c r="D20" s="24">
        <v>12</v>
      </c>
      <c r="E20" s="24"/>
      <c r="F20" s="25">
        <v>19.55</v>
      </c>
      <c r="G20" s="26">
        <f>F20*H6</f>
        <v>1153.45</v>
      </c>
      <c r="H20" s="16">
        <f t="shared" si="0"/>
        <v>0</v>
      </c>
    </row>
    <row r="21" spans="1:8">
      <c r="A21" s="17">
        <v>14</v>
      </c>
      <c r="B21" s="27"/>
      <c r="C21" s="18" t="s">
        <v>10</v>
      </c>
      <c r="D21" s="19">
        <v>12</v>
      </c>
      <c r="E21" s="19"/>
      <c r="F21" s="20">
        <v>16.899999999999999</v>
      </c>
      <c r="G21" s="21">
        <f>F21*H6</f>
        <v>997.09999999999991</v>
      </c>
      <c r="H21" s="16">
        <f t="shared" si="0"/>
        <v>0</v>
      </c>
    </row>
    <row r="22" spans="1:8">
      <c r="A22" s="22">
        <v>15</v>
      </c>
      <c r="B22" s="22"/>
      <c r="C22" s="28">
        <v>180</v>
      </c>
      <c r="D22" s="24">
        <v>6</v>
      </c>
      <c r="E22" s="24"/>
      <c r="F22" s="25">
        <v>35.049999999999997</v>
      </c>
      <c r="G22" s="26">
        <f>F22*H6</f>
        <v>2067.9499999999998</v>
      </c>
      <c r="H22" s="16">
        <f t="shared" si="0"/>
        <v>0</v>
      </c>
    </row>
    <row r="23" spans="1:8">
      <c r="A23" s="17">
        <v>16</v>
      </c>
      <c r="B23" s="17"/>
      <c r="C23" s="29">
        <v>200</v>
      </c>
      <c r="D23" s="19">
        <v>4</v>
      </c>
      <c r="E23" s="19"/>
      <c r="F23" s="20">
        <v>41</v>
      </c>
      <c r="G23" s="21">
        <f>F23*H6</f>
        <v>2419</v>
      </c>
      <c r="H23" s="16">
        <f t="shared" si="0"/>
        <v>0</v>
      </c>
    </row>
    <row r="24" spans="1:8">
      <c r="A24" s="22">
        <v>17</v>
      </c>
      <c r="B24" s="22"/>
      <c r="C24" s="28">
        <v>225</v>
      </c>
      <c r="D24" s="24">
        <v>4</v>
      </c>
      <c r="E24" s="24"/>
      <c r="F24" s="25">
        <v>41</v>
      </c>
      <c r="G24" s="26">
        <f>F24*H6</f>
        <v>2419</v>
      </c>
      <c r="H24" s="16">
        <f t="shared" si="0"/>
        <v>0</v>
      </c>
    </row>
    <row r="25" spans="1:8">
      <c r="A25" s="17">
        <v>18</v>
      </c>
      <c r="B25" s="27"/>
      <c r="C25" s="29" t="s">
        <v>11</v>
      </c>
      <c r="D25" s="19">
        <v>4</v>
      </c>
      <c r="E25" s="19"/>
      <c r="F25" s="20">
        <v>36.5</v>
      </c>
      <c r="G25" s="21">
        <f>F25*H6</f>
        <v>2153.5</v>
      </c>
      <c r="H25" s="16">
        <f t="shared" si="0"/>
        <v>0</v>
      </c>
    </row>
    <row r="26" spans="1:8">
      <c r="A26" s="22">
        <v>19</v>
      </c>
      <c r="B26" s="22"/>
      <c r="C26" s="28">
        <v>250</v>
      </c>
      <c r="D26" s="24">
        <v>2</v>
      </c>
      <c r="E26" s="24"/>
      <c r="F26" s="25">
        <v>86.9</v>
      </c>
      <c r="G26" s="26">
        <f>F26*H6</f>
        <v>5127.1000000000004</v>
      </c>
      <c r="H26" s="16">
        <f t="shared" si="0"/>
        <v>0</v>
      </c>
    </row>
    <row r="27" spans="1:8">
      <c r="A27" s="17">
        <v>20</v>
      </c>
      <c r="B27" s="17"/>
      <c r="C27" s="29">
        <v>280</v>
      </c>
      <c r="D27" s="19">
        <v>1</v>
      </c>
      <c r="E27" s="19"/>
      <c r="F27" s="20">
        <v>105</v>
      </c>
      <c r="G27" s="21">
        <f>F27*H6</f>
        <v>6195</v>
      </c>
      <c r="H27" s="16">
        <f t="shared" si="0"/>
        <v>0</v>
      </c>
    </row>
    <row r="28" spans="1:8">
      <c r="A28" s="22">
        <v>21</v>
      </c>
      <c r="B28" s="30"/>
      <c r="C28" s="28" t="s">
        <v>12</v>
      </c>
      <c r="D28" s="24">
        <v>1</v>
      </c>
      <c r="E28" s="24"/>
      <c r="F28" s="25">
        <v>103</v>
      </c>
      <c r="G28" s="26">
        <f>F28*H6</f>
        <v>6077</v>
      </c>
      <c r="H28" s="16">
        <f t="shared" si="0"/>
        <v>0</v>
      </c>
    </row>
    <row r="29" spans="1:8">
      <c r="A29" s="17">
        <v>22</v>
      </c>
      <c r="B29" s="17"/>
      <c r="C29" s="29">
        <v>315</v>
      </c>
      <c r="D29" s="19">
        <v>1</v>
      </c>
      <c r="E29" s="19"/>
      <c r="F29" s="20">
        <v>108.98</v>
      </c>
      <c r="G29" s="21">
        <f>F29*H6</f>
        <v>6429.8200000000006</v>
      </c>
      <c r="H29" s="16">
        <f t="shared" si="0"/>
        <v>0</v>
      </c>
    </row>
    <row r="30" spans="1:8">
      <c r="A30" s="22">
        <v>23</v>
      </c>
      <c r="B30" s="30"/>
      <c r="C30" s="28" t="s">
        <v>13</v>
      </c>
      <c r="D30" s="24">
        <v>1</v>
      </c>
      <c r="E30" s="24"/>
      <c r="F30" s="25">
        <v>184</v>
      </c>
      <c r="G30" s="26">
        <f>F30*H6</f>
        <v>10856</v>
      </c>
      <c r="H30" s="16">
        <f t="shared" si="0"/>
        <v>0</v>
      </c>
    </row>
    <row r="31" spans="1:8">
      <c r="A31" s="17">
        <v>24</v>
      </c>
      <c r="B31" s="30"/>
      <c r="C31" s="98" t="s">
        <v>179</v>
      </c>
      <c r="D31" s="24">
        <v>1</v>
      </c>
      <c r="E31" s="24"/>
      <c r="F31" s="25">
        <v>199</v>
      </c>
      <c r="G31" s="26">
        <f>SUM(F31*H6)</f>
        <v>11741</v>
      </c>
      <c r="H31" s="16">
        <f t="shared" si="0"/>
        <v>0</v>
      </c>
    </row>
    <row r="32" spans="1:8">
      <c r="A32" s="22">
        <v>25</v>
      </c>
      <c r="B32" s="31" t="s">
        <v>14</v>
      </c>
      <c r="C32" s="32">
        <v>32</v>
      </c>
      <c r="D32" s="33">
        <v>150</v>
      </c>
      <c r="E32" s="33"/>
      <c r="F32" s="34">
        <v>5.9</v>
      </c>
      <c r="G32" s="15">
        <f>F32*H6</f>
        <v>348.1</v>
      </c>
      <c r="H32" s="16">
        <f t="shared" si="0"/>
        <v>0</v>
      </c>
    </row>
    <row r="33" spans="1:8">
      <c r="A33" s="17">
        <v>26</v>
      </c>
      <c r="B33" s="35"/>
      <c r="C33" s="36">
        <v>40</v>
      </c>
      <c r="D33" s="37">
        <v>120</v>
      </c>
      <c r="E33" s="24"/>
      <c r="F33" s="38">
        <v>6.32</v>
      </c>
      <c r="G33" s="26">
        <f>F33*H6</f>
        <v>372.88</v>
      </c>
      <c r="H33" s="16">
        <f t="shared" si="0"/>
        <v>0</v>
      </c>
    </row>
    <row r="34" spans="1:8">
      <c r="A34" s="22">
        <v>27</v>
      </c>
      <c r="B34" s="17"/>
      <c r="C34" s="39">
        <v>50</v>
      </c>
      <c r="D34" s="19">
        <v>80</v>
      </c>
      <c r="E34" s="19"/>
      <c r="F34" s="20">
        <v>9.4</v>
      </c>
      <c r="G34" s="21">
        <f>F34*H6</f>
        <v>554.6</v>
      </c>
      <c r="H34" s="16">
        <f t="shared" si="0"/>
        <v>0</v>
      </c>
    </row>
    <row r="35" spans="1:8">
      <c r="A35" s="17">
        <v>28</v>
      </c>
      <c r="B35" s="35"/>
      <c r="C35" s="36">
        <v>63</v>
      </c>
      <c r="D35" s="37">
        <v>50</v>
      </c>
      <c r="E35" s="24"/>
      <c r="F35" s="38">
        <v>10.039999999999999</v>
      </c>
      <c r="G35" s="26">
        <f>F35*H6</f>
        <v>592.3599999999999</v>
      </c>
      <c r="H35" s="16">
        <f t="shared" si="0"/>
        <v>0</v>
      </c>
    </row>
    <row r="36" spans="1:8">
      <c r="A36" s="22">
        <v>29</v>
      </c>
      <c r="B36" s="17"/>
      <c r="C36" s="39">
        <v>75</v>
      </c>
      <c r="D36" s="19">
        <v>30</v>
      </c>
      <c r="E36" s="19"/>
      <c r="F36" s="20">
        <v>17.559999999999999</v>
      </c>
      <c r="G36" s="21">
        <f>F36*H6</f>
        <v>1036.04</v>
      </c>
      <c r="H36" s="16">
        <f t="shared" si="0"/>
        <v>0</v>
      </c>
    </row>
    <row r="37" spans="1:8">
      <c r="A37" s="17">
        <v>30</v>
      </c>
      <c r="B37" s="35"/>
      <c r="C37" s="36">
        <v>90</v>
      </c>
      <c r="D37" s="37">
        <v>20</v>
      </c>
      <c r="E37" s="24"/>
      <c r="F37" s="38">
        <v>20.95</v>
      </c>
      <c r="G37" s="26">
        <f>F37*H6</f>
        <v>1236.05</v>
      </c>
      <c r="H37" s="16">
        <f t="shared" si="0"/>
        <v>0</v>
      </c>
    </row>
    <row r="38" spans="1:8">
      <c r="A38" s="22">
        <v>31</v>
      </c>
      <c r="B38" s="17"/>
      <c r="C38" s="39">
        <v>110</v>
      </c>
      <c r="D38" s="19">
        <v>14</v>
      </c>
      <c r="E38" s="19"/>
      <c r="F38" s="20">
        <v>28.3</v>
      </c>
      <c r="G38" s="21">
        <f>F38*H6</f>
        <v>1669.7</v>
      </c>
      <c r="H38" s="16">
        <f t="shared" si="0"/>
        <v>0</v>
      </c>
    </row>
    <row r="39" spans="1:8">
      <c r="A39" s="17">
        <v>32</v>
      </c>
      <c r="B39" s="35"/>
      <c r="C39" s="36">
        <v>125</v>
      </c>
      <c r="D39" s="37">
        <v>20</v>
      </c>
      <c r="E39" s="24"/>
      <c r="F39" s="25">
        <v>39.24</v>
      </c>
      <c r="G39" s="26">
        <f>F39*H6</f>
        <v>2315.1600000000003</v>
      </c>
      <c r="H39" s="16">
        <f t="shared" si="0"/>
        <v>0</v>
      </c>
    </row>
    <row r="40" spans="1:8">
      <c r="A40" s="22">
        <v>33</v>
      </c>
      <c r="B40" s="17"/>
      <c r="C40" s="39">
        <v>140</v>
      </c>
      <c r="D40" s="19">
        <v>14</v>
      </c>
      <c r="E40" s="19"/>
      <c r="F40" s="20">
        <v>41.92</v>
      </c>
      <c r="G40" s="21">
        <f>F40*H6</f>
        <v>2473.2800000000002</v>
      </c>
      <c r="H40" s="16">
        <f t="shared" si="0"/>
        <v>0</v>
      </c>
    </row>
    <row r="41" spans="1:8">
      <c r="A41" s="17">
        <v>34</v>
      </c>
      <c r="B41" s="35"/>
      <c r="C41" s="36">
        <v>160</v>
      </c>
      <c r="D41" s="37">
        <v>12</v>
      </c>
      <c r="E41" s="24"/>
      <c r="F41" s="38">
        <v>47.6</v>
      </c>
      <c r="G41" s="26">
        <f>F41*H6</f>
        <v>2808.4</v>
      </c>
      <c r="H41" s="16">
        <f t="shared" si="0"/>
        <v>0</v>
      </c>
    </row>
    <row r="42" spans="1:8">
      <c r="A42" s="22">
        <v>35</v>
      </c>
      <c r="B42" s="17"/>
      <c r="C42" s="40">
        <v>180</v>
      </c>
      <c r="D42" s="19">
        <v>6</v>
      </c>
      <c r="E42" s="19"/>
      <c r="F42" s="20">
        <v>98.65</v>
      </c>
      <c r="G42" s="21">
        <f>F42*H6</f>
        <v>5820.35</v>
      </c>
      <c r="H42" s="16">
        <f t="shared" si="0"/>
        <v>0</v>
      </c>
    </row>
    <row r="43" spans="1:8">
      <c r="A43" s="17">
        <v>36</v>
      </c>
      <c r="B43" s="35"/>
      <c r="C43" s="41">
        <v>200</v>
      </c>
      <c r="D43" s="37">
        <v>4</v>
      </c>
      <c r="E43" s="24"/>
      <c r="F43" s="38">
        <v>108.89</v>
      </c>
      <c r="G43" s="26">
        <f>F43*H6</f>
        <v>6424.51</v>
      </c>
      <c r="H43" s="16">
        <f t="shared" si="0"/>
        <v>0</v>
      </c>
    </row>
    <row r="44" spans="1:8">
      <c r="A44" s="22">
        <v>37</v>
      </c>
      <c r="B44" s="17"/>
      <c r="C44" s="40">
        <v>225</v>
      </c>
      <c r="D44" s="19">
        <v>2</v>
      </c>
      <c r="E44" s="19"/>
      <c r="F44" s="20">
        <v>139.94999999999999</v>
      </c>
      <c r="G44" s="21">
        <f>F44*H6</f>
        <v>8257.0499999999993</v>
      </c>
      <c r="H44" s="16">
        <f t="shared" si="0"/>
        <v>0</v>
      </c>
    </row>
    <row r="45" spans="1:8">
      <c r="A45" s="17">
        <v>38</v>
      </c>
      <c r="B45" s="35"/>
      <c r="C45" s="41">
        <v>250</v>
      </c>
      <c r="D45" s="37">
        <v>2</v>
      </c>
      <c r="E45" s="24"/>
      <c r="F45" s="38">
        <v>169</v>
      </c>
      <c r="G45" s="26">
        <f>F45*H6</f>
        <v>9971</v>
      </c>
      <c r="H45" s="16">
        <f t="shared" si="0"/>
        <v>0</v>
      </c>
    </row>
    <row r="46" spans="1:8">
      <c r="A46" s="22">
        <v>39</v>
      </c>
      <c r="B46" s="17"/>
      <c r="C46" s="40">
        <v>280</v>
      </c>
      <c r="D46" s="19">
        <v>1</v>
      </c>
      <c r="E46" s="19"/>
      <c r="F46" s="20">
        <v>254</v>
      </c>
      <c r="G46" s="21">
        <f>F46*H6</f>
        <v>14986</v>
      </c>
      <c r="H46" s="16">
        <f t="shared" si="0"/>
        <v>0</v>
      </c>
    </row>
    <row r="47" spans="1:8">
      <c r="A47" s="17">
        <v>40</v>
      </c>
      <c r="B47" s="35"/>
      <c r="C47" s="41">
        <v>315</v>
      </c>
      <c r="D47" s="37">
        <v>1</v>
      </c>
      <c r="E47" s="24"/>
      <c r="F47" s="38">
        <v>314</v>
      </c>
      <c r="G47" s="26">
        <f>F47*H6</f>
        <v>18526</v>
      </c>
      <c r="H47" s="16">
        <f t="shared" si="0"/>
        <v>0</v>
      </c>
    </row>
    <row r="48" spans="1:8">
      <c r="A48" s="22">
        <v>41</v>
      </c>
      <c r="B48" s="31" t="s">
        <v>15</v>
      </c>
      <c r="C48" s="32" t="s">
        <v>16</v>
      </c>
      <c r="D48" s="33">
        <v>250</v>
      </c>
      <c r="E48" s="33"/>
      <c r="F48" s="34">
        <v>4.87</v>
      </c>
      <c r="G48" s="15">
        <f>F48*H6</f>
        <v>287.33</v>
      </c>
      <c r="H48" s="16">
        <f t="shared" si="0"/>
        <v>0</v>
      </c>
    </row>
    <row r="49" spans="1:8">
      <c r="A49" s="17">
        <v>42</v>
      </c>
      <c r="B49" s="35"/>
      <c r="C49" s="36" t="s">
        <v>17</v>
      </c>
      <c r="D49" s="37">
        <v>200</v>
      </c>
      <c r="E49" s="24"/>
      <c r="F49" s="38">
        <v>5.38</v>
      </c>
      <c r="G49" s="26">
        <f>F49*H6</f>
        <v>317.42</v>
      </c>
      <c r="H49" s="16">
        <f t="shared" si="0"/>
        <v>0</v>
      </c>
    </row>
    <row r="50" spans="1:8">
      <c r="A50" s="22">
        <v>43</v>
      </c>
      <c r="B50" s="17"/>
      <c r="C50" s="39" t="s">
        <v>18</v>
      </c>
      <c r="D50" s="19">
        <v>200</v>
      </c>
      <c r="E50" s="19"/>
      <c r="F50" s="20">
        <v>5.7</v>
      </c>
      <c r="G50" s="21">
        <f>F50*H6</f>
        <v>336.3</v>
      </c>
      <c r="H50" s="16">
        <f t="shared" si="0"/>
        <v>0</v>
      </c>
    </row>
    <row r="51" spans="1:8">
      <c r="A51" s="17">
        <v>44</v>
      </c>
      <c r="B51" s="35"/>
      <c r="C51" s="36" t="s">
        <v>19</v>
      </c>
      <c r="D51" s="37">
        <v>120</v>
      </c>
      <c r="E51" s="24"/>
      <c r="F51" s="38">
        <v>7.75</v>
      </c>
      <c r="G51" s="26">
        <f>F51*H6</f>
        <v>457.25</v>
      </c>
      <c r="H51" s="16">
        <f t="shared" si="0"/>
        <v>0</v>
      </c>
    </row>
    <row r="52" spans="1:8">
      <c r="A52" s="22">
        <v>45</v>
      </c>
      <c r="B52" s="17"/>
      <c r="C52" s="39" t="s">
        <v>20</v>
      </c>
      <c r="D52" s="19">
        <v>120</v>
      </c>
      <c r="E52" s="19"/>
      <c r="F52" s="20">
        <v>7.75</v>
      </c>
      <c r="G52" s="21">
        <f>F52*H6</f>
        <v>457.25</v>
      </c>
      <c r="H52" s="16">
        <f t="shared" si="0"/>
        <v>0</v>
      </c>
    </row>
    <row r="53" spans="1:8">
      <c r="A53" s="17">
        <v>46</v>
      </c>
      <c r="B53" s="35"/>
      <c r="C53" s="36" t="s">
        <v>21</v>
      </c>
      <c r="D53" s="37">
        <v>100</v>
      </c>
      <c r="E53" s="24"/>
      <c r="F53" s="38">
        <v>8.85</v>
      </c>
      <c r="G53" s="26">
        <f>F53*H6</f>
        <v>522.15</v>
      </c>
      <c r="H53" s="16">
        <f t="shared" si="0"/>
        <v>0</v>
      </c>
    </row>
    <row r="54" spans="1:8">
      <c r="A54" s="22">
        <v>47</v>
      </c>
      <c r="B54" s="17"/>
      <c r="C54" s="39" t="s">
        <v>22</v>
      </c>
      <c r="D54" s="19">
        <v>100</v>
      </c>
      <c r="E54" s="19"/>
      <c r="F54" s="20">
        <v>8.85</v>
      </c>
      <c r="G54" s="21">
        <f>F54*H6</f>
        <v>522.15</v>
      </c>
      <c r="H54" s="16">
        <f t="shared" si="0"/>
        <v>0</v>
      </c>
    </row>
    <row r="55" spans="1:8">
      <c r="A55" s="17">
        <v>48</v>
      </c>
      <c r="B55" s="35"/>
      <c r="C55" s="36" t="s">
        <v>23</v>
      </c>
      <c r="D55" s="37">
        <v>90</v>
      </c>
      <c r="E55" s="24"/>
      <c r="F55" s="38">
        <v>9.01</v>
      </c>
      <c r="G55" s="26">
        <f>F55*H6</f>
        <v>531.59</v>
      </c>
      <c r="H55" s="16">
        <f t="shared" si="0"/>
        <v>0</v>
      </c>
    </row>
    <row r="56" spans="1:8">
      <c r="A56" s="22">
        <v>49</v>
      </c>
      <c r="B56" s="17"/>
      <c r="C56" s="39" t="s">
        <v>24</v>
      </c>
      <c r="D56" s="19">
        <v>50</v>
      </c>
      <c r="E56" s="19"/>
      <c r="F56" s="20">
        <v>10</v>
      </c>
      <c r="G56" s="21">
        <f>F56*H6</f>
        <v>590</v>
      </c>
      <c r="H56" s="16">
        <f t="shared" si="0"/>
        <v>0</v>
      </c>
    </row>
    <row r="57" spans="1:8">
      <c r="A57" s="17">
        <v>50</v>
      </c>
      <c r="B57" s="35"/>
      <c r="C57" s="36" t="s">
        <v>25</v>
      </c>
      <c r="D57" s="37">
        <v>50</v>
      </c>
      <c r="E57" s="24"/>
      <c r="F57" s="38">
        <v>10</v>
      </c>
      <c r="G57" s="26">
        <f>F57*H6</f>
        <v>590</v>
      </c>
      <c r="H57" s="16">
        <f t="shared" si="0"/>
        <v>0</v>
      </c>
    </row>
    <row r="58" spans="1:8">
      <c r="A58" s="22">
        <v>51</v>
      </c>
      <c r="B58" s="17"/>
      <c r="C58" s="39" t="s">
        <v>26</v>
      </c>
      <c r="D58" s="19">
        <v>50</v>
      </c>
      <c r="E58" s="19"/>
      <c r="F58" s="20">
        <v>10</v>
      </c>
      <c r="G58" s="21">
        <f>F58*H6</f>
        <v>590</v>
      </c>
      <c r="H58" s="16">
        <f t="shared" si="0"/>
        <v>0</v>
      </c>
    </row>
    <row r="59" spans="1:8">
      <c r="A59" s="17">
        <v>52</v>
      </c>
      <c r="B59" s="35"/>
      <c r="C59" s="36" t="s">
        <v>27</v>
      </c>
      <c r="D59" s="37">
        <v>30</v>
      </c>
      <c r="E59" s="24"/>
      <c r="F59" s="38">
        <v>19.2</v>
      </c>
      <c r="G59" s="26">
        <f>F59*H6</f>
        <v>1132.8</v>
      </c>
      <c r="H59" s="16">
        <f t="shared" si="0"/>
        <v>0</v>
      </c>
    </row>
    <row r="60" spans="1:8">
      <c r="A60" s="22">
        <v>53</v>
      </c>
      <c r="B60" s="17"/>
      <c r="C60" s="39" t="s">
        <v>28</v>
      </c>
      <c r="D60" s="19">
        <v>20</v>
      </c>
      <c r="E60" s="19"/>
      <c r="F60" s="20">
        <v>16.2</v>
      </c>
      <c r="G60" s="21">
        <f>F60*H6</f>
        <v>955.8</v>
      </c>
      <c r="H60" s="16">
        <f t="shared" si="0"/>
        <v>0</v>
      </c>
    </row>
    <row r="61" spans="1:8">
      <c r="A61" s="17">
        <v>54</v>
      </c>
      <c r="B61" s="35"/>
      <c r="C61" s="36" t="s">
        <v>29</v>
      </c>
      <c r="D61" s="37">
        <v>20</v>
      </c>
      <c r="E61" s="24"/>
      <c r="F61" s="38">
        <v>21.44</v>
      </c>
      <c r="G61" s="26">
        <f>F61*H6</f>
        <v>1264.96</v>
      </c>
      <c r="H61" s="16">
        <f t="shared" si="0"/>
        <v>0</v>
      </c>
    </row>
    <row r="62" spans="1:8">
      <c r="A62" s="22">
        <v>55</v>
      </c>
      <c r="B62" s="17"/>
      <c r="C62" s="39" t="s">
        <v>30</v>
      </c>
      <c r="D62" s="19">
        <v>14</v>
      </c>
      <c r="E62" s="19"/>
      <c r="F62" s="20">
        <v>23.51</v>
      </c>
      <c r="G62" s="21">
        <f>F62*H6</f>
        <v>1387.0900000000001</v>
      </c>
      <c r="H62" s="16">
        <f t="shared" si="0"/>
        <v>0</v>
      </c>
    </row>
    <row r="63" spans="1:8">
      <c r="A63" s="17">
        <v>56</v>
      </c>
      <c r="B63" s="35"/>
      <c r="C63" s="36" t="s">
        <v>31</v>
      </c>
      <c r="D63" s="37">
        <v>10</v>
      </c>
      <c r="E63" s="24"/>
      <c r="F63" s="38">
        <v>25.62</v>
      </c>
      <c r="G63" s="26">
        <f>F63*H6</f>
        <v>1511.5800000000002</v>
      </c>
      <c r="H63" s="16">
        <f t="shared" si="0"/>
        <v>0</v>
      </c>
    </row>
    <row r="64" spans="1:8">
      <c r="A64" s="22">
        <v>57</v>
      </c>
      <c r="B64" s="17"/>
      <c r="C64" s="39" t="s">
        <v>32</v>
      </c>
      <c r="D64" s="19">
        <v>10</v>
      </c>
      <c r="E64" s="19"/>
      <c r="F64" s="20">
        <v>23.66</v>
      </c>
      <c r="G64" s="21">
        <f>F64*H6</f>
        <v>1395.94</v>
      </c>
      <c r="H64" s="16">
        <f t="shared" si="0"/>
        <v>0</v>
      </c>
    </row>
    <row r="65" spans="1:8">
      <c r="A65" s="17">
        <v>58</v>
      </c>
      <c r="B65" s="35"/>
      <c r="C65" s="36" t="s">
        <v>33</v>
      </c>
      <c r="D65" s="37">
        <v>6</v>
      </c>
      <c r="E65" s="24"/>
      <c r="F65" s="38">
        <v>33.1</v>
      </c>
      <c r="G65" s="26">
        <f>F65*H6</f>
        <v>1952.9</v>
      </c>
      <c r="H65" s="16">
        <f t="shared" si="0"/>
        <v>0</v>
      </c>
    </row>
    <row r="66" spans="1:8">
      <c r="A66" s="22">
        <v>59</v>
      </c>
      <c r="B66" s="17"/>
      <c r="C66" s="39" t="s">
        <v>34</v>
      </c>
      <c r="D66" s="19">
        <v>6</v>
      </c>
      <c r="E66" s="19"/>
      <c r="F66" s="20">
        <v>30.5</v>
      </c>
      <c r="G66" s="21">
        <f>F66*H6</f>
        <v>1799.5</v>
      </c>
      <c r="H66" s="16">
        <f t="shared" si="0"/>
        <v>0</v>
      </c>
    </row>
    <row r="67" spans="1:8">
      <c r="A67" s="17">
        <v>60</v>
      </c>
      <c r="B67" s="22"/>
      <c r="C67" s="42" t="s">
        <v>35</v>
      </c>
      <c r="D67" s="24">
        <v>6</v>
      </c>
      <c r="E67" s="24"/>
      <c r="F67" s="25">
        <v>35.15</v>
      </c>
      <c r="G67" s="26">
        <f>F67*H6</f>
        <v>2073.85</v>
      </c>
      <c r="H67" s="16">
        <f t="shared" si="0"/>
        <v>0</v>
      </c>
    </row>
    <row r="68" spans="1:8">
      <c r="A68" s="22">
        <v>61</v>
      </c>
      <c r="B68" s="27"/>
      <c r="C68" s="39" t="s">
        <v>36</v>
      </c>
      <c r="D68" s="19">
        <v>8</v>
      </c>
      <c r="E68" s="19"/>
      <c r="F68" s="20">
        <v>43.8</v>
      </c>
      <c r="G68" s="21">
        <f>F68*H6</f>
        <v>2584.1999999999998</v>
      </c>
      <c r="H68" s="16">
        <f t="shared" si="0"/>
        <v>0</v>
      </c>
    </row>
    <row r="69" spans="1:8">
      <c r="A69" s="17">
        <v>62</v>
      </c>
      <c r="B69" s="22"/>
      <c r="C69" s="42" t="s">
        <v>37</v>
      </c>
      <c r="D69" s="24">
        <v>8</v>
      </c>
      <c r="E69" s="24"/>
      <c r="F69" s="25">
        <v>38.6</v>
      </c>
      <c r="G69" s="26">
        <f>F69*H6</f>
        <v>2277.4</v>
      </c>
      <c r="H69" s="16">
        <f t="shared" si="0"/>
        <v>0</v>
      </c>
    </row>
    <row r="70" spans="1:8">
      <c r="A70" s="22">
        <v>63</v>
      </c>
      <c r="B70" s="17"/>
      <c r="C70" s="39" t="s">
        <v>38</v>
      </c>
      <c r="D70" s="19">
        <v>2</v>
      </c>
      <c r="E70" s="19"/>
      <c r="F70" s="20">
        <v>91.4</v>
      </c>
      <c r="G70" s="21">
        <f>F70*H6</f>
        <v>5392.6</v>
      </c>
      <c r="H70" s="16">
        <f t="shared" si="0"/>
        <v>0</v>
      </c>
    </row>
    <row r="71" spans="1:8">
      <c r="A71" s="17">
        <v>64</v>
      </c>
      <c r="B71" s="22"/>
      <c r="C71" s="42" t="s">
        <v>39</v>
      </c>
      <c r="D71" s="24">
        <v>2</v>
      </c>
      <c r="E71" s="24"/>
      <c r="F71" s="25">
        <v>92.4</v>
      </c>
      <c r="G71" s="26">
        <f>F71*H6</f>
        <v>5451.6</v>
      </c>
      <c r="H71" s="16">
        <f t="shared" si="0"/>
        <v>0</v>
      </c>
    </row>
    <row r="72" spans="1:8">
      <c r="A72" s="22">
        <v>65</v>
      </c>
      <c r="B72" s="17"/>
      <c r="C72" s="39" t="s">
        <v>40</v>
      </c>
      <c r="D72" s="19">
        <v>2</v>
      </c>
      <c r="E72" s="19"/>
      <c r="F72" s="20">
        <v>92.4</v>
      </c>
      <c r="G72" s="21">
        <f>F72*H6</f>
        <v>5451.6</v>
      </c>
      <c r="H72" s="16">
        <f t="shared" si="0"/>
        <v>0</v>
      </c>
    </row>
    <row r="73" spans="1:8">
      <c r="A73" s="17">
        <v>66</v>
      </c>
      <c r="B73" s="22"/>
      <c r="C73" s="42" t="s">
        <v>41</v>
      </c>
      <c r="D73" s="24">
        <v>1</v>
      </c>
      <c r="E73" s="24"/>
      <c r="F73" s="25">
        <v>138.69999999999999</v>
      </c>
      <c r="G73" s="26">
        <f>F73*H6</f>
        <v>8183.2999999999993</v>
      </c>
      <c r="H73" s="16">
        <f t="shared" ref="H73:H136" si="1">SUM(E73*G73)</f>
        <v>0</v>
      </c>
    </row>
    <row r="74" spans="1:8">
      <c r="A74" s="22">
        <v>67</v>
      </c>
      <c r="B74" s="17"/>
      <c r="C74" s="39" t="s">
        <v>42</v>
      </c>
      <c r="D74" s="19">
        <v>1</v>
      </c>
      <c r="E74" s="19"/>
      <c r="F74" s="20">
        <v>138.69999999999999</v>
      </c>
      <c r="G74" s="21">
        <f>F74*H6</f>
        <v>8183.2999999999993</v>
      </c>
      <c r="H74" s="16">
        <f t="shared" si="1"/>
        <v>0</v>
      </c>
    </row>
    <row r="75" spans="1:8">
      <c r="A75" s="17">
        <v>68</v>
      </c>
      <c r="B75" s="22"/>
      <c r="C75" s="42" t="s">
        <v>43</v>
      </c>
      <c r="D75" s="24">
        <v>1</v>
      </c>
      <c r="E75" s="24"/>
      <c r="F75" s="25">
        <v>138.69999999999999</v>
      </c>
      <c r="G75" s="26">
        <f>F75*H6</f>
        <v>8183.2999999999993</v>
      </c>
      <c r="H75" s="16">
        <f t="shared" si="1"/>
        <v>0</v>
      </c>
    </row>
    <row r="76" spans="1:8">
      <c r="A76" s="22">
        <v>69</v>
      </c>
      <c r="B76" s="17"/>
      <c r="C76" s="39" t="s">
        <v>44</v>
      </c>
      <c r="D76" s="19">
        <v>1</v>
      </c>
      <c r="E76" s="19"/>
      <c r="F76" s="20">
        <v>155</v>
      </c>
      <c r="G76" s="21">
        <f>F76*H6</f>
        <v>9145</v>
      </c>
      <c r="H76" s="16">
        <f t="shared" si="1"/>
        <v>0</v>
      </c>
    </row>
    <row r="77" spans="1:8">
      <c r="A77" s="17">
        <v>70</v>
      </c>
      <c r="B77" s="31" t="s">
        <v>45</v>
      </c>
      <c r="C77" s="32" t="s">
        <v>46</v>
      </c>
      <c r="D77" s="33">
        <v>150</v>
      </c>
      <c r="E77" s="33"/>
      <c r="F77" s="34">
        <v>7.7</v>
      </c>
      <c r="G77" s="15">
        <f>F77*H6</f>
        <v>454.3</v>
      </c>
      <c r="H77" s="16">
        <f t="shared" si="1"/>
        <v>0</v>
      </c>
    </row>
    <row r="78" spans="1:8">
      <c r="A78" s="22">
        <v>71</v>
      </c>
      <c r="B78" s="43"/>
      <c r="C78" s="42" t="s">
        <v>47</v>
      </c>
      <c r="D78" s="24">
        <v>140</v>
      </c>
      <c r="E78" s="24"/>
      <c r="F78" s="25">
        <v>8</v>
      </c>
      <c r="G78" s="26">
        <f>F78*H6</f>
        <v>472</v>
      </c>
      <c r="H78" s="16">
        <f t="shared" si="1"/>
        <v>0</v>
      </c>
    </row>
    <row r="79" spans="1:8">
      <c r="A79" s="17">
        <v>72</v>
      </c>
      <c r="B79" s="44"/>
      <c r="C79" s="39" t="s">
        <v>16</v>
      </c>
      <c r="D79" s="19">
        <v>140</v>
      </c>
      <c r="E79" s="19"/>
      <c r="F79" s="20">
        <v>8.02</v>
      </c>
      <c r="G79" s="21">
        <f>F79*H6</f>
        <v>473.17999999999995</v>
      </c>
      <c r="H79" s="16">
        <f t="shared" si="1"/>
        <v>0</v>
      </c>
    </row>
    <row r="80" spans="1:8">
      <c r="A80" s="22">
        <v>73</v>
      </c>
      <c r="B80" s="22"/>
      <c r="C80" s="42" t="s">
        <v>48</v>
      </c>
      <c r="D80" s="24">
        <v>100</v>
      </c>
      <c r="E80" s="24"/>
      <c r="F80" s="25">
        <v>8.26</v>
      </c>
      <c r="G80" s="26">
        <f>F80*H6</f>
        <v>487.34</v>
      </c>
      <c r="H80" s="16">
        <f t="shared" si="1"/>
        <v>0</v>
      </c>
    </row>
    <row r="81" spans="1:8">
      <c r="A81" s="17">
        <v>74</v>
      </c>
      <c r="B81" s="44"/>
      <c r="C81" s="39" t="s">
        <v>17</v>
      </c>
      <c r="D81" s="19">
        <v>100</v>
      </c>
      <c r="E81" s="19"/>
      <c r="F81" s="20">
        <v>8.4600000000000009</v>
      </c>
      <c r="G81" s="21">
        <f>F81*H6</f>
        <v>499.14000000000004</v>
      </c>
      <c r="H81" s="16">
        <f t="shared" si="1"/>
        <v>0</v>
      </c>
    </row>
    <row r="82" spans="1:8">
      <c r="A82" s="22">
        <v>75</v>
      </c>
      <c r="B82" s="43"/>
      <c r="C82" s="42" t="s">
        <v>18</v>
      </c>
      <c r="D82" s="24">
        <v>100</v>
      </c>
      <c r="E82" s="24"/>
      <c r="F82" s="25">
        <v>8.4600000000000009</v>
      </c>
      <c r="G82" s="26">
        <f>F82*H6</f>
        <v>499.14000000000004</v>
      </c>
      <c r="H82" s="16">
        <f t="shared" si="1"/>
        <v>0</v>
      </c>
    </row>
    <row r="83" spans="1:8">
      <c r="A83" s="17">
        <v>76</v>
      </c>
      <c r="B83" s="17"/>
      <c r="C83" s="39" t="s">
        <v>49</v>
      </c>
      <c r="D83" s="19">
        <v>60</v>
      </c>
      <c r="E83" s="19"/>
      <c r="F83" s="20">
        <v>9.1</v>
      </c>
      <c r="G83" s="21">
        <f>F83*H6</f>
        <v>536.9</v>
      </c>
      <c r="H83" s="16">
        <f t="shared" si="1"/>
        <v>0</v>
      </c>
    </row>
    <row r="84" spans="1:8">
      <c r="A84" s="22">
        <v>77</v>
      </c>
      <c r="B84" s="43"/>
      <c r="C84" s="42" t="s">
        <v>19</v>
      </c>
      <c r="D84" s="24">
        <v>60</v>
      </c>
      <c r="E84" s="24"/>
      <c r="F84" s="25">
        <v>10.119999999999999</v>
      </c>
      <c r="G84" s="26">
        <f>F84*H6</f>
        <v>597.07999999999993</v>
      </c>
      <c r="H84" s="16">
        <f t="shared" si="1"/>
        <v>0</v>
      </c>
    </row>
    <row r="85" spans="1:8">
      <c r="A85" s="17">
        <v>78</v>
      </c>
      <c r="B85" s="44"/>
      <c r="C85" s="39" t="s">
        <v>20</v>
      </c>
      <c r="D85" s="19">
        <v>60</v>
      </c>
      <c r="E85" s="19"/>
      <c r="F85" s="20">
        <v>10.119999999999999</v>
      </c>
      <c r="G85" s="21">
        <f>F85*H6</f>
        <v>597.07999999999993</v>
      </c>
      <c r="H85" s="16">
        <f t="shared" si="1"/>
        <v>0</v>
      </c>
    </row>
    <row r="86" spans="1:8">
      <c r="A86" s="22">
        <v>79</v>
      </c>
      <c r="B86" s="22"/>
      <c r="C86" s="42" t="s">
        <v>50</v>
      </c>
      <c r="D86" s="24">
        <v>30</v>
      </c>
      <c r="E86" s="24"/>
      <c r="F86" s="25">
        <v>11.15</v>
      </c>
      <c r="G86" s="26">
        <f>F86*H6</f>
        <v>657.85</v>
      </c>
      <c r="H86" s="16">
        <f t="shared" si="1"/>
        <v>0</v>
      </c>
    </row>
    <row r="87" spans="1:8">
      <c r="A87" s="17">
        <v>80</v>
      </c>
      <c r="B87" s="44"/>
      <c r="C87" s="39" t="s">
        <v>22</v>
      </c>
      <c r="D87" s="19">
        <v>30</v>
      </c>
      <c r="E87" s="19"/>
      <c r="F87" s="20">
        <v>12.39</v>
      </c>
      <c r="G87" s="21">
        <f>F87*H6</f>
        <v>731.01</v>
      </c>
      <c r="H87" s="16">
        <f t="shared" si="1"/>
        <v>0</v>
      </c>
    </row>
    <row r="88" spans="1:8">
      <c r="A88" s="22">
        <v>81</v>
      </c>
      <c r="B88" s="43"/>
      <c r="C88" s="42" t="s">
        <v>23</v>
      </c>
      <c r="D88" s="24">
        <v>30</v>
      </c>
      <c r="E88" s="24"/>
      <c r="F88" s="25">
        <v>12.39</v>
      </c>
      <c r="G88" s="26">
        <f>F88*H6</f>
        <v>731.01</v>
      </c>
      <c r="H88" s="16">
        <f t="shared" si="1"/>
        <v>0</v>
      </c>
    </row>
    <row r="89" spans="1:8">
      <c r="A89" s="17">
        <v>82</v>
      </c>
      <c r="B89" s="17"/>
      <c r="C89" s="39" t="s">
        <v>51</v>
      </c>
      <c r="D89" s="19">
        <v>20</v>
      </c>
      <c r="E89" s="19"/>
      <c r="F89" s="20">
        <v>11.89</v>
      </c>
      <c r="G89" s="21">
        <f>F89*H6</f>
        <v>701.51</v>
      </c>
      <c r="H89" s="16">
        <f t="shared" si="1"/>
        <v>0</v>
      </c>
    </row>
    <row r="90" spans="1:8">
      <c r="A90" s="22">
        <v>83</v>
      </c>
      <c r="B90" s="43"/>
      <c r="C90" s="42" t="s">
        <v>24</v>
      </c>
      <c r="D90" s="24">
        <v>20</v>
      </c>
      <c r="E90" s="24"/>
      <c r="F90" s="25">
        <v>13.6</v>
      </c>
      <c r="G90" s="26">
        <f>F90*H6</f>
        <v>802.4</v>
      </c>
      <c r="H90" s="16">
        <f t="shared" si="1"/>
        <v>0</v>
      </c>
    </row>
    <row r="91" spans="1:8">
      <c r="A91" s="17">
        <v>84</v>
      </c>
      <c r="B91" s="44"/>
      <c r="C91" s="39" t="s">
        <v>25</v>
      </c>
      <c r="D91" s="19">
        <v>20</v>
      </c>
      <c r="E91" s="19"/>
      <c r="F91" s="20">
        <v>13.6</v>
      </c>
      <c r="G91" s="21">
        <f>F91*H6</f>
        <v>802.4</v>
      </c>
      <c r="H91" s="16">
        <f t="shared" si="1"/>
        <v>0</v>
      </c>
    </row>
    <row r="92" spans="1:8">
      <c r="A92" s="22">
        <v>85</v>
      </c>
      <c r="B92" s="43"/>
      <c r="C92" s="42" t="s">
        <v>26</v>
      </c>
      <c r="D92" s="24">
        <v>20</v>
      </c>
      <c r="E92" s="24"/>
      <c r="F92" s="25">
        <v>13.6</v>
      </c>
      <c r="G92" s="26">
        <f>F92*H6</f>
        <v>802.4</v>
      </c>
      <c r="H92" s="16">
        <f t="shared" si="1"/>
        <v>0</v>
      </c>
    </row>
    <row r="93" spans="1:8">
      <c r="A93" s="17">
        <v>86</v>
      </c>
      <c r="B93" s="17"/>
      <c r="C93" s="39" t="s">
        <v>52</v>
      </c>
      <c r="D93" s="19">
        <v>12</v>
      </c>
      <c r="E93" s="19"/>
      <c r="F93" s="20">
        <v>19.54</v>
      </c>
      <c r="G93" s="21">
        <f>F93*H6</f>
        <v>1152.8599999999999</v>
      </c>
      <c r="H93" s="16">
        <f t="shared" si="1"/>
        <v>0</v>
      </c>
    </row>
    <row r="94" spans="1:8">
      <c r="A94" s="22">
        <v>87</v>
      </c>
      <c r="B94" s="43"/>
      <c r="C94" s="42" t="s">
        <v>27</v>
      </c>
      <c r="D94" s="24">
        <v>12</v>
      </c>
      <c r="E94" s="24"/>
      <c r="F94" s="25">
        <v>21.5</v>
      </c>
      <c r="G94" s="26">
        <f>F94*H6</f>
        <v>1268.5</v>
      </c>
      <c r="H94" s="16">
        <f t="shared" si="1"/>
        <v>0</v>
      </c>
    </row>
    <row r="95" spans="1:8">
      <c r="A95" s="17">
        <v>88</v>
      </c>
      <c r="B95" s="17"/>
      <c r="C95" s="40" t="s">
        <v>53</v>
      </c>
      <c r="D95" s="19">
        <v>12</v>
      </c>
      <c r="E95" s="19"/>
      <c r="F95" s="20">
        <v>24.77</v>
      </c>
      <c r="G95" s="21">
        <f>F95*H6</f>
        <v>1461.43</v>
      </c>
      <c r="H95" s="16">
        <f t="shared" si="1"/>
        <v>0</v>
      </c>
    </row>
    <row r="96" spans="1:8">
      <c r="A96" s="22">
        <v>89</v>
      </c>
      <c r="B96" s="43"/>
      <c r="C96" s="41" t="s">
        <v>28</v>
      </c>
      <c r="D96" s="24">
        <v>12</v>
      </c>
      <c r="E96" s="24"/>
      <c r="F96" s="25">
        <v>31.15</v>
      </c>
      <c r="G96" s="26">
        <f>F96*H6</f>
        <v>1837.85</v>
      </c>
      <c r="H96" s="16">
        <f t="shared" si="1"/>
        <v>0</v>
      </c>
    </row>
    <row r="97" spans="1:8">
      <c r="A97" s="17">
        <v>90</v>
      </c>
      <c r="B97" s="44"/>
      <c r="C97" s="40" t="s">
        <v>30</v>
      </c>
      <c r="D97" s="19">
        <v>10</v>
      </c>
      <c r="E97" s="19"/>
      <c r="F97" s="20">
        <v>36.39</v>
      </c>
      <c r="G97" s="21">
        <f>F97*H6</f>
        <v>2147.0100000000002</v>
      </c>
      <c r="H97" s="16">
        <f t="shared" si="1"/>
        <v>0</v>
      </c>
    </row>
    <row r="98" spans="1:8">
      <c r="A98" s="22">
        <v>91</v>
      </c>
      <c r="B98" s="43"/>
      <c r="C98" s="41" t="s">
        <v>32</v>
      </c>
      <c r="D98" s="24">
        <v>10</v>
      </c>
      <c r="E98" s="24"/>
      <c r="F98" s="25">
        <v>36.39</v>
      </c>
      <c r="G98" s="26">
        <f>F98*H6</f>
        <v>2147.0100000000002</v>
      </c>
      <c r="H98" s="16">
        <f t="shared" si="1"/>
        <v>0</v>
      </c>
    </row>
    <row r="99" spans="1:8">
      <c r="A99" s="17">
        <v>92</v>
      </c>
      <c r="B99" s="17"/>
      <c r="C99" s="40" t="s">
        <v>54</v>
      </c>
      <c r="D99" s="19">
        <v>10</v>
      </c>
      <c r="E99" s="19"/>
      <c r="F99" s="20">
        <v>33.020000000000003</v>
      </c>
      <c r="G99" s="21">
        <f>F99*H6</f>
        <v>1948.1800000000003</v>
      </c>
      <c r="H99" s="16">
        <f t="shared" si="1"/>
        <v>0</v>
      </c>
    </row>
    <row r="100" spans="1:8">
      <c r="A100" s="22">
        <v>93</v>
      </c>
      <c r="B100" s="45"/>
      <c r="C100" s="41" t="s">
        <v>33</v>
      </c>
      <c r="D100" s="24">
        <v>6</v>
      </c>
      <c r="E100" s="24"/>
      <c r="F100" s="25">
        <v>61.6</v>
      </c>
      <c r="G100" s="26">
        <f>F100*H6</f>
        <v>3634.4</v>
      </c>
      <c r="H100" s="16">
        <f t="shared" si="1"/>
        <v>0</v>
      </c>
    </row>
    <row r="101" spans="1:8">
      <c r="A101" s="17">
        <v>94</v>
      </c>
      <c r="B101" s="46"/>
      <c r="C101" s="40" t="s">
        <v>55</v>
      </c>
      <c r="D101" s="19">
        <v>6</v>
      </c>
      <c r="E101" s="19"/>
      <c r="F101" s="20">
        <v>61.6</v>
      </c>
      <c r="G101" s="21">
        <f>F101*H6</f>
        <v>3634.4</v>
      </c>
      <c r="H101" s="16">
        <f t="shared" si="1"/>
        <v>0</v>
      </c>
    </row>
    <row r="102" spans="1:8">
      <c r="A102" s="22">
        <v>95</v>
      </c>
      <c r="B102" s="45"/>
      <c r="C102" s="41" t="s">
        <v>34</v>
      </c>
      <c r="D102" s="24">
        <v>6</v>
      </c>
      <c r="E102" s="24"/>
      <c r="F102" s="25">
        <v>61.6</v>
      </c>
      <c r="G102" s="26">
        <f>F102*H6</f>
        <v>3634.4</v>
      </c>
      <c r="H102" s="16">
        <f t="shared" si="1"/>
        <v>0</v>
      </c>
    </row>
    <row r="103" spans="1:8">
      <c r="A103" s="17">
        <v>96</v>
      </c>
      <c r="B103" s="46"/>
      <c r="C103" s="40" t="s">
        <v>35</v>
      </c>
      <c r="D103" s="19">
        <v>6</v>
      </c>
      <c r="E103" s="19"/>
      <c r="F103" s="20">
        <v>61.6</v>
      </c>
      <c r="G103" s="21">
        <f>F103*H6</f>
        <v>3634.4</v>
      </c>
      <c r="H103" s="16">
        <f t="shared" si="1"/>
        <v>0</v>
      </c>
    </row>
    <row r="104" spans="1:8">
      <c r="A104" s="22">
        <v>97</v>
      </c>
      <c r="B104" s="22"/>
      <c r="C104" s="41" t="s">
        <v>56</v>
      </c>
      <c r="D104" s="24">
        <v>6</v>
      </c>
      <c r="E104" s="24"/>
      <c r="F104" s="25">
        <v>57.23</v>
      </c>
      <c r="G104" s="26">
        <f>F104*H6</f>
        <v>3376.5699999999997</v>
      </c>
      <c r="H104" s="16">
        <f t="shared" si="1"/>
        <v>0</v>
      </c>
    </row>
    <row r="105" spans="1:8">
      <c r="A105" s="17">
        <v>98</v>
      </c>
      <c r="B105" s="17"/>
      <c r="C105" s="40" t="s">
        <v>57</v>
      </c>
      <c r="D105" s="19">
        <v>3</v>
      </c>
      <c r="E105" s="19"/>
      <c r="F105" s="20">
        <v>94.8</v>
      </c>
      <c r="G105" s="21">
        <f>F105*H6</f>
        <v>5593.2</v>
      </c>
      <c r="H105" s="16">
        <f t="shared" si="1"/>
        <v>0</v>
      </c>
    </row>
    <row r="106" spans="1:8">
      <c r="A106" s="22">
        <v>99</v>
      </c>
      <c r="B106" s="22"/>
      <c r="C106" s="41" t="s">
        <v>36</v>
      </c>
      <c r="D106" s="24">
        <v>3</v>
      </c>
      <c r="E106" s="24"/>
      <c r="F106" s="25">
        <v>94.8</v>
      </c>
      <c r="G106" s="26">
        <f>F106*H6</f>
        <v>5593.2</v>
      </c>
      <c r="H106" s="16">
        <f t="shared" si="1"/>
        <v>0</v>
      </c>
    </row>
    <row r="107" spans="1:8">
      <c r="A107" s="17">
        <v>100</v>
      </c>
      <c r="B107" s="17"/>
      <c r="C107" s="40" t="s">
        <v>37</v>
      </c>
      <c r="D107" s="19">
        <v>3</v>
      </c>
      <c r="E107" s="19"/>
      <c r="F107" s="20">
        <v>94.8</v>
      </c>
      <c r="G107" s="21">
        <f>F107*H6</f>
        <v>5593.2</v>
      </c>
      <c r="H107" s="16">
        <f t="shared" si="1"/>
        <v>0</v>
      </c>
    </row>
    <row r="108" spans="1:8">
      <c r="A108" s="22">
        <v>101</v>
      </c>
      <c r="B108" s="22"/>
      <c r="C108" s="41" t="s">
        <v>58</v>
      </c>
      <c r="D108" s="24">
        <v>3</v>
      </c>
      <c r="E108" s="24"/>
      <c r="F108" s="25">
        <v>94.8</v>
      </c>
      <c r="G108" s="26">
        <f>F108*H6</f>
        <v>5593.2</v>
      </c>
      <c r="H108" s="16">
        <f t="shared" si="1"/>
        <v>0</v>
      </c>
    </row>
    <row r="109" spans="1:8">
      <c r="A109" s="17">
        <v>102</v>
      </c>
      <c r="B109" s="17"/>
      <c r="C109" s="40" t="s">
        <v>59</v>
      </c>
      <c r="D109" s="19">
        <v>3</v>
      </c>
      <c r="E109" s="19"/>
      <c r="F109" s="20">
        <v>84.97</v>
      </c>
      <c r="G109" s="21">
        <f>F109*H6</f>
        <v>5013.2299999999996</v>
      </c>
      <c r="H109" s="16">
        <f t="shared" si="1"/>
        <v>0</v>
      </c>
    </row>
    <row r="110" spans="1:8">
      <c r="A110" s="22">
        <v>103</v>
      </c>
      <c r="B110" s="22"/>
      <c r="C110" s="41" t="s">
        <v>60</v>
      </c>
      <c r="D110" s="24">
        <v>1</v>
      </c>
      <c r="E110" s="24"/>
      <c r="F110" s="25">
        <v>179.2</v>
      </c>
      <c r="G110" s="26">
        <f>F110*H6</f>
        <v>10572.8</v>
      </c>
      <c r="H110" s="16">
        <f t="shared" si="1"/>
        <v>0</v>
      </c>
    </row>
    <row r="111" spans="1:8">
      <c r="A111" s="17">
        <v>104</v>
      </c>
      <c r="B111" s="31" t="s">
        <v>61</v>
      </c>
      <c r="C111" s="32">
        <v>20</v>
      </c>
      <c r="D111" s="33">
        <v>150</v>
      </c>
      <c r="E111" s="33"/>
      <c r="F111" s="34">
        <v>7.9</v>
      </c>
      <c r="G111" s="15">
        <f>F111*H6</f>
        <v>466.1</v>
      </c>
      <c r="H111" s="16">
        <f t="shared" si="1"/>
        <v>0</v>
      </c>
    </row>
    <row r="112" spans="1:8">
      <c r="A112" s="22">
        <v>105</v>
      </c>
      <c r="B112" s="47"/>
      <c r="C112" s="48">
        <v>25</v>
      </c>
      <c r="D112" s="49">
        <v>150</v>
      </c>
      <c r="E112" s="49"/>
      <c r="F112" s="50">
        <v>7.9</v>
      </c>
      <c r="G112" s="51">
        <f>F112*H6</f>
        <v>466.1</v>
      </c>
      <c r="H112" s="16">
        <f t="shared" si="1"/>
        <v>0</v>
      </c>
    </row>
    <row r="113" spans="1:8">
      <c r="A113" s="17">
        <v>106</v>
      </c>
      <c r="B113" s="52"/>
      <c r="C113" s="53">
        <v>32</v>
      </c>
      <c r="D113" s="54">
        <v>120</v>
      </c>
      <c r="E113" s="54"/>
      <c r="F113" s="55">
        <v>7.9</v>
      </c>
      <c r="G113" s="56">
        <f>F113*H6</f>
        <v>466.1</v>
      </c>
      <c r="H113" s="16">
        <f t="shared" si="1"/>
        <v>0</v>
      </c>
    </row>
    <row r="114" spans="1:8">
      <c r="A114" s="22">
        <v>107</v>
      </c>
      <c r="B114" s="47"/>
      <c r="C114" s="48">
        <v>40</v>
      </c>
      <c r="D114" s="49">
        <v>60</v>
      </c>
      <c r="E114" s="49"/>
      <c r="F114" s="50">
        <v>8.91</v>
      </c>
      <c r="G114" s="51">
        <f>F114*H6</f>
        <v>525.69000000000005</v>
      </c>
      <c r="H114" s="16">
        <f t="shared" si="1"/>
        <v>0</v>
      </c>
    </row>
    <row r="115" spans="1:8">
      <c r="A115" s="17">
        <v>108</v>
      </c>
      <c r="B115" s="52"/>
      <c r="C115" s="53">
        <v>50</v>
      </c>
      <c r="D115" s="54">
        <v>40</v>
      </c>
      <c r="E115" s="54"/>
      <c r="F115" s="55">
        <v>11.2</v>
      </c>
      <c r="G115" s="56">
        <f>F115*H6</f>
        <v>660.8</v>
      </c>
      <c r="H115" s="16">
        <f t="shared" si="1"/>
        <v>0</v>
      </c>
    </row>
    <row r="116" spans="1:8">
      <c r="A116" s="22">
        <v>109</v>
      </c>
      <c r="B116" s="47"/>
      <c r="C116" s="48">
        <v>63</v>
      </c>
      <c r="D116" s="49">
        <v>25</v>
      </c>
      <c r="E116" s="49"/>
      <c r="F116" s="50">
        <v>12</v>
      </c>
      <c r="G116" s="51">
        <f>F116*H6</f>
        <v>708</v>
      </c>
      <c r="H116" s="16">
        <f t="shared" si="1"/>
        <v>0</v>
      </c>
    </row>
    <row r="117" spans="1:8">
      <c r="A117" s="17">
        <v>110</v>
      </c>
      <c r="B117" s="52"/>
      <c r="C117" s="53">
        <v>75</v>
      </c>
      <c r="D117" s="54">
        <v>15</v>
      </c>
      <c r="E117" s="54"/>
      <c r="F117" s="55">
        <v>18.3</v>
      </c>
      <c r="G117" s="56">
        <f>F117*H6</f>
        <v>1079.7</v>
      </c>
      <c r="H117" s="16">
        <f t="shared" si="1"/>
        <v>0</v>
      </c>
    </row>
    <row r="118" spans="1:8">
      <c r="A118" s="22">
        <v>111</v>
      </c>
      <c r="B118" s="47"/>
      <c r="C118" s="48">
        <v>90</v>
      </c>
      <c r="D118" s="49">
        <v>12</v>
      </c>
      <c r="E118" s="49"/>
      <c r="F118" s="50">
        <v>20.91</v>
      </c>
      <c r="G118" s="51">
        <f>F118*H6</f>
        <v>1233.69</v>
      </c>
      <c r="H118" s="16">
        <f t="shared" si="1"/>
        <v>0</v>
      </c>
    </row>
    <row r="119" spans="1:8">
      <c r="A119" s="17">
        <v>112</v>
      </c>
      <c r="B119" s="52"/>
      <c r="C119" s="53">
        <v>110</v>
      </c>
      <c r="D119" s="54">
        <v>8</v>
      </c>
      <c r="E119" s="54"/>
      <c r="F119" s="55">
        <v>30.47</v>
      </c>
      <c r="G119" s="56">
        <f>F119*H6</f>
        <v>1797.73</v>
      </c>
      <c r="H119" s="16">
        <f t="shared" si="1"/>
        <v>0</v>
      </c>
    </row>
    <row r="120" spans="1:8">
      <c r="A120" s="22">
        <v>113</v>
      </c>
      <c r="B120" s="47"/>
      <c r="C120" s="57">
        <v>125</v>
      </c>
      <c r="D120" s="49">
        <v>10</v>
      </c>
      <c r="E120" s="49"/>
      <c r="F120" s="50">
        <v>48.78</v>
      </c>
      <c r="G120" s="51">
        <f>F120*H6</f>
        <v>2878.02</v>
      </c>
      <c r="H120" s="16">
        <f t="shared" si="1"/>
        <v>0</v>
      </c>
    </row>
    <row r="121" spans="1:8">
      <c r="A121" s="17">
        <v>114</v>
      </c>
      <c r="B121" s="52"/>
      <c r="C121" s="58">
        <v>160</v>
      </c>
      <c r="D121" s="54">
        <v>4</v>
      </c>
      <c r="E121" s="19"/>
      <c r="F121" s="55">
        <v>85.1</v>
      </c>
      <c r="G121" s="56">
        <f>F121*H6</f>
        <v>5020.8999999999996</v>
      </c>
      <c r="H121" s="16">
        <f t="shared" si="1"/>
        <v>0</v>
      </c>
    </row>
    <row r="122" spans="1:8">
      <c r="A122" s="22">
        <v>115</v>
      </c>
      <c r="B122" s="47"/>
      <c r="C122" s="57">
        <v>180</v>
      </c>
      <c r="D122" s="49">
        <v>1</v>
      </c>
      <c r="E122" s="49"/>
      <c r="F122" s="50">
        <v>121</v>
      </c>
      <c r="G122" s="51">
        <f>F122*H6</f>
        <v>7139</v>
      </c>
      <c r="H122" s="16">
        <f t="shared" si="1"/>
        <v>0</v>
      </c>
    </row>
    <row r="123" spans="1:8">
      <c r="A123" s="17">
        <v>116</v>
      </c>
      <c r="B123" s="46"/>
      <c r="C123" s="40">
        <v>225</v>
      </c>
      <c r="D123" s="19">
        <v>1</v>
      </c>
      <c r="E123" s="19"/>
      <c r="F123" s="20">
        <v>193</v>
      </c>
      <c r="G123" s="21">
        <f>F123*H6</f>
        <v>11387</v>
      </c>
      <c r="H123" s="16">
        <f t="shared" si="1"/>
        <v>0</v>
      </c>
    </row>
    <row r="124" spans="1:8">
      <c r="A124" s="22">
        <v>117</v>
      </c>
      <c r="B124" s="31" t="s">
        <v>62</v>
      </c>
      <c r="C124" s="32">
        <v>20</v>
      </c>
      <c r="D124" s="33">
        <v>180</v>
      </c>
      <c r="E124" s="33"/>
      <c r="F124" s="34">
        <v>7.4</v>
      </c>
      <c r="G124" s="15">
        <f>F124*H6</f>
        <v>436.6</v>
      </c>
      <c r="H124" s="16">
        <f t="shared" si="1"/>
        <v>0</v>
      </c>
    </row>
    <row r="125" spans="1:8">
      <c r="A125" s="17">
        <v>118</v>
      </c>
      <c r="B125" s="47"/>
      <c r="C125" s="48">
        <v>25</v>
      </c>
      <c r="D125" s="49">
        <v>180</v>
      </c>
      <c r="E125" s="49"/>
      <c r="F125" s="50">
        <v>7.4</v>
      </c>
      <c r="G125" s="51">
        <f>F125*H6</f>
        <v>436.6</v>
      </c>
      <c r="H125" s="16">
        <f t="shared" si="1"/>
        <v>0</v>
      </c>
    </row>
    <row r="126" spans="1:8">
      <c r="A126" s="22">
        <v>119</v>
      </c>
      <c r="B126" s="52"/>
      <c r="C126" s="53">
        <v>32</v>
      </c>
      <c r="D126" s="54">
        <v>140</v>
      </c>
      <c r="E126" s="54"/>
      <c r="F126" s="55">
        <v>7.3</v>
      </c>
      <c r="G126" s="56">
        <f>F126*H6</f>
        <v>430.7</v>
      </c>
      <c r="H126" s="16">
        <f t="shared" si="1"/>
        <v>0</v>
      </c>
    </row>
    <row r="127" spans="1:8">
      <c r="A127" s="17">
        <v>120</v>
      </c>
      <c r="B127" s="47"/>
      <c r="C127" s="48">
        <v>40</v>
      </c>
      <c r="D127" s="49">
        <v>90</v>
      </c>
      <c r="E127" s="49"/>
      <c r="F127" s="50">
        <v>9.1</v>
      </c>
      <c r="G127" s="51">
        <f>F127*H6</f>
        <v>536.9</v>
      </c>
      <c r="H127" s="16">
        <f t="shared" si="1"/>
        <v>0</v>
      </c>
    </row>
    <row r="128" spans="1:8">
      <c r="A128" s="22">
        <v>121</v>
      </c>
      <c r="B128" s="52"/>
      <c r="C128" s="53">
        <v>50</v>
      </c>
      <c r="D128" s="54">
        <v>60</v>
      </c>
      <c r="E128" s="54"/>
      <c r="F128" s="55">
        <v>11.8</v>
      </c>
      <c r="G128" s="56">
        <f>F128*H6</f>
        <v>696.2</v>
      </c>
      <c r="H128" s="16">
        <f t="shared" si="1"/>
        <v>0</v>
      </c>
    </row>
    <row r="129" spans="1:8">
      <c r="A129" s="17">
        <v>122</v>
      </c>
      <c r="B129" s="47"/>
      <c r="C129" s="48">
        <v>63</v>
      </c>
      <c r="D129" s="49">
        <v>35</v>
      </c>
      <c r="E129" s="49"/>
      <c r="F129" s="50">
        <v>11.8</v>
      </c>
      <c r="G129" s="51">
        <f>F129*H6</f>
        <v>696.2</v>
      </c>
      <c r="H129" s="16">
        <f t="shared" si="1"/>
        <v>0</v>
      </c>
    </row>
    <row r="130" spans="1:8">
      <c r="A130" s="22">
        <v>123</v>
      </c>
      <c r="B130" s="52"/>
      <c r="C130" s="58">
        <v>75</v>
      </c>
      <c r="D130" s="54">
        <v>20</v>
      </c>
      <c r="E130" s="54"/>
      <c r="F130" s="55">
        <v>21.1</v>
      </c>
      <c r="G130" s="56">
        <f>F130*H6</f>
        <v>1244.9000000000001</v>
      </c>
      <c r="H130" s="16">
        <f t="shared" si="1"/>
        <v>0</v>
      </c>
    </row>
    <row r="131" spans="1:8">
      <c r="A131" s="17">
        <v>124</v>
      </c>
      <c r="B131" s="47"/>
      <c r="C131" s="57">
        <v>90</v>
      </c>
      <c r="D131" s="49">
        <v>12</v>
      </c>
      <c r="E131" s="49"/>
      <c r="F131" s="50">
        <v>22.98</v>
      </c>
      <c r="G131" s="51">
        <f>F131*H6</f>
        <v>1355.82</v>
      </c>
      <c r="H131" s="16">
        <f t="shared" si="1"/>
        <v>0</v>
      </c>
    </row>
    <row r="132" spans="1:8">
      <c r="A132" s="22">
        <v>125</v>
      </c>
      <c r="B132" s="52"/>
      <c r="C132" s="58">
        <v>110</v>
      </c>
      <c r="D132" s="54">
        <v>8</v>
      </c>
      <c r="E132" s="54"/>
      <c r="F132" s="55">
        <v>31.25</v>
      </c>
      <c r="G132" s="56">
        <f>F132*H6</f>
        <v>1843.75</v>
      </c>
      <c r="H132" s="16">
        <f t="shared" si="1"/>
        <v>0</v>
      </c>
    </row>
    <row r="133" spans="1:8">
      <c r="A133" s="17">
        <v>126</v>
      </c>
      <c r="B133" s="47"/>
      <c r="C133" s="57">
        <v>125</v>
      </c>
      <c r="D133" s="49">
        <v>10</v>
      </c>
      <c r="E133" s="49"/>
      <c r="F133" s="50">
        <v>44.1</v>
      </c>
      <c r="G133" s="51">
        <f>F133*H6</f>
        <v>2601.9</v>
      </c>
      <c r="H133" s="16">
        <f t="shared" si="1"/>
        <v>0</v>
      </c>
    </row>
    <row r="134" spans="1:8">
      <c r="A134" s="22">
        <v>127</v>
      </c>
      <c r="B134" s="52"/>
      <c r="C134" s="58">
        <v>160</v>
      </c>
      <c r="D134" s="54">
        <v>6</v>
      </c>
      <c r="E134" s="54"/>
      <c r="F134" s="55">
        <v>81.900000000000006</v>
      </c>
      <c r="G134" s="56">
        <f>F134*H6</f>
        <v>4832.1000000000004</v>
      </c>
      <c r="H134" s="16">
        <f t="shared" si="1"/>
        <v>0</v>
      </c>
    </row>
    <row r="135" spans="1:8">
      <c r="A135" s="17">
        <v>128</v>
      </c>
      <c r="B135" s="47"/>
      <c r="C135" s="57">
        <v>180</v>
      </c>
      <c r="D135" s="49">
        <v>1</v>
      </c>
      <c r="E135" s="49"/>
      <c r="F135" s="50">
        <v>121</v>
      </c>
      <c r="G135" s="51">
        <f>F135*H6</f>
        <v>7139</v>
      </c>
      <c r="H135" s="16">
        <f t="shared" si="1"/>
        <v>0</v>
      </c>
    </row>
    <row r="136" spans="1:8">
      <c r="A136" s="22">
        <v>129</v>
      </c>
      <c r="B136" s="46"/>
      <c r="C136" s="40">
        <v>225</v>
      </c>
      <c r="D136" s="19">
        <v>1</v>
      </c>
      <c r="E136" s="19"/>
      <c r="F136" s="20">
        <v>193</v>
      </c>
      <c r="G136" s="21">
        <f>F136*H6</f>
        <v>11387</v>
      </c>
      <c r="H136" s="16">
        <f t="shared" si="1"/>
        <v>0</v>
      </c>
    </row>
    <row r="137" spans="1:8">
      <c r="A137" s="17">
        <v>130</v>
      </c>
      <c r="B137" s="31" t="s">
        <v>63</v>
      </c>
      <c r="C137" s="32" t="s">
        <v>64</v>
      </c>
      <c r="D137" s="33">
        <v>1</v>
      </c>
      <c r="E137" s="33"/>
      <c r="F137" s="34">
        <v>24</v>
      </c>
      <c r="G137" s="15">
        <f>F137*H6</f>
        <v>1416</v>
      </c>
      <c r="H137" s="16">
        <f t="shared" ref="H137:H200" si="2">SUM(E137*G137)</f>
        <v>0</v>
      </c>
    </row>
    <row r="138" spans="1:8">
      <c r="A138" s="22">
        <v>131</v>
      </c>
      <c r="B138" s="35"/>
      <c r="C138" s="36" t="s">
        <v>19</v>
      </c>
      <c r="D138" s="37">
        <v>1</v>
      </c>
      <c r="E138" s="24"/>
      <c r="F138" s="38">
        <v>24</v>
      </c>
      <c r="G138" s="26">
        <f>F138*H6</f>
        <v>1416</v>
      </c>
      <c r="H138" s="16">
        <f t="shared" si="2"/>
        <v>0</v>
      </c>
    </row>
    <row r="139" spans="1:8">
      <c r="A139" s="17">
        <v>132</v>
      </c>
      <c r="B139" s="17"/>
      <c r="C139" s="39" t="s">
        <v>20</v>
      </c>
      <c r="D139" s="19">
        <v>20</v>
      </c>
      <c r="E139" s="19"/>
      <c r="F139" s="20">
        <v>24</v>
      </c>
      <c r="G139" s="56">
        <f>F139*H6</f>
        <v>1416</v>
      </c>
      <c r="H139" s="16">
        <f t="shared" si="2"/>
        <v>0</v>
      </c>
    </row>
    <row r="140" spans="1:8">
      <c r="A140" s="22">
        <v>133</v>
      </c>
      <c r="B140" s="35"/>
      <c r="C140" s="36" t="s">
        <v>65</v>
      </c>
      <c r="D140" s="37">
        <v>1</v>
      </c>
      <c r="E140" s="24"/>
      <c r="F140" s="38">
        <v>24.6</v>
      </c>
      <c r="G140" s="26">
        <f>F140*H6</f>
        <v>1451.4</v>
      </c>
      <c r="H140" s="16">
        <f t="shared" si="2"/>
        <v>0</v>
      </c>
    </row>
    <row r="141" spans="1:8">
      <c r="A141" s="17">
        <v>134</v>
      </c>
      <c r="B141" s="17"/>
      <c r="C141" s="39" t="s">
        <v>21</v>
      </c>
      <c r="D141" s="19">
        <v>1</v>
      </c>
      <c r="E141" s="19"/>
      <c r="F141" s="20">
        <v>24.6</v>
      </c>
      <c r="G141" s="56">
        <f>F141*H6</f>
        <v>1451.4</v>
      </c>
      <c r="H141" s="16">
        <f t="shared" si="2"/>
        <v>0</v>
      </c>
    </row>
    <row r="142" spans="1:8">
      <c r="A142" s="22">
        <v>135</v>
      </c>
      <c r="B142" s="35"/>
      <c r="C142" s="36" t="s">
        <v>22</v>
      </c>
      <c r="D142" s="37">
        <v>20</v>
      </c>
      <c r="E142" s="24"/>
      <c r="F142" s="25">
        <v>24.6</v>
      </c>
      <c r="G142" s="26">
        <f>F142*H6</f>
        <v>1451.4</v>
      </c>
      <c r="H142" s="16">
        <f t="shared" si="2"/>
        <v>0</v>
      </c>
    </row>
    <row r="143" spans="1:8">
      <c r="A143" s="17">
        <v>136</v>
      </c>
      <c r="B143" s="17"/>
      <c r="C143" s="39" t="s">
        <v>66</v>
      </c>
      <c r="D143" s="19">
        <v>1</v>
      </c>
      <c r="E143" s="19"/>
      <c r="F143" s="20">
        <v>23.2</v>
      </c>
      <c r="G143" s="56">
        <f>F143*H6</f>
        <v>1368.8</v>
      </c>
      <c r="H143" s="16">
        <f t="shared" si="2"/>
        <v>0</v>
      </c>
    </row>
    <row r="144" spans="1:8">
      <c r="A144" s="22">
        <v>137</v>
      </c>
      <c r="B144" s="35"/>
      <c r="C144" s="36" t="s">
        <v>67</v>
      </c>
      <c r="D144" s="37">
        <v>1</v>
      </c>
      <c r="E144" s="24"/>
      <c r="F144" s="38">
        <v>23.2</v>
      </c>
      <c r="G144" s="26">
        <f>F144*H6</f>
        <v>1368.8</v>
      </c>
      <c r="H144" s="16">
        <f t="shared" si="2"/>
        <v>0</v>
      </c>
    </row>
    <row r="145" spans="1:8">
      <c r="A145" s="17">
        <v>138</v>
      </c>
      <c r="B145" s="17"/>
      <c r="C145" s="39" t="s">
        <v>24</v>
      </c>
      <c r="D145" s="19">
        <v>20</v>
      </c>
      <c r="E145" s="19"/>
      <c r="F145" s="20">
        <v>23.2</v>
      </c>
      <c r="G145" s="56">
        <f>F145*H6</f>
        <v>1368.8</v>
      </c>
      <c r="H145" s="16">
        <f t="shared" si="2"/>
        <v>0</v>
      </c>
    </row>
    <row r="146" spans="1:8">
      <c r="A146" s="22">
        <v>139</v>
      </c>
      <c r="B146" s="35"/>
      <c r="C146" s="36" t="s">
        <v>25</v>
      </c>
      <c r="D146" s="37">
        <v>15</v>
      </c>
      <c r="E146" s="24"/>
      <c r="F146" s="38">
        <v>30.1</v>
      </c>
      <c r="G146" s="26">
        <f>F146*H6</f>
        <v>1775.9</v>
      </c>
      <c r="H146" s="16">
        <f t="shared" si="2"/>
        <v>0</v>
      </c>
    </row>
    <row r="147" spans="1:8">
      <c r="A147" s="17">
        <v>140</v>
      </c>
      <c r="B147" s="52"/>
      <c r="C147" s="53" t="s">
        <v>26</v>
      </c>
      <c r="D147" s="54">
        <v>1</v>
      </c>
      <c r="E147" s="54"/>
      <c r="F147" s="55">
        <v>30.1</v>
      </c>
      <c r="G147" s="56">
        <f>F147*H6</f>
        <v>1775.9</v>
      </c>
      <c r="H147" s="16">
        <f t="shared" si="2"/>
        <v>0</v>
      </c>
    </row>
    <row r="148" spans="1:8">
      <c r="A148" s="22">
        <v>141</v>
      </c>
      <c r="B148" s="47"/>
      <c r="C148" s="48" t="s">
        <v>68</v>
      </c>
      <c r="D148" s="49">
        <v>1</v>
      </c>
      <c r="E148" s="49"/>
      <c r="F148" s="50">
        <v>30.95</v>
      </c>
      <c r="G148" s="51">
        <f>F148*H6</f>
        <v>1826.05</v>
      </c>
      <c r="H148" s="16">
        <f t="shared" si="2"/>
        <v>0</v>
      </c>
    </row>
    <row r="149" spans="1:8">
      <c r="A149" s="17">
        <v>142</v>
      </c>
      <c r="B149" s="52"/>
      <c r="C149" s="53" t="s">
        <v>69</v>
      </c>
      <c r="D149" s="54">
        <v>1</v>
      </c>
      <c r="E149" s="54"/>
      <c r="F149" s="55">
        <v>30.95</v>
      </c>
      <c r="G149" s="56">
        <f>F149*H6</f>
        <v>1826.05</v>
      </c>
      <c r="H149" s="16">
        <f t="shared" si="2"/>
        <v>0</v>
      </c>
    </row>
    <row r="150" spans="1:8">
      <c r="A150" s="22">
        <v>143</v>
      </c>
      <c r="B150" s="47"/>
      <c r="C150" s="48" t="s">
        <v>70</v>
      </c>
      <c r="D150" s="49">
        <v>15</v>
      </c>
      <c r="E150" s="49"/>
      <c r="F150" s="50">
        <v>30.95</v>
      </c>
      <c r="G150" s="51">
        <f>F150*H6</f>
        <v>1826.05</v>
      </c>
      <c r="H150" s="16">
        <f t="shared" si="2"/>
        <v>0</v>
      </c>
    </row>
    <row r="151" spans="1:8">
      <c r="A151" s="17">
        <v>144</v>
      </c>
      <c r="B151" s="52"/>
      <c r="C151" s="53" t="s">
        <v>71</v>
      </c>
      <c r="D151" s="54">
        <v>1</v>
      </c>
      <c r="E151" s="54"/>
      <c r="F151" s="55">
        <v>30.95</v>
      </c>
      <c r="G151" s="56">
        <f>F151*H6</f>
        <v>1826.05</v>
      </c>
      <c r="H151" s="16">
        <f t="shared" si="2"/>
        <v>0</v>
      </c>
    </row>
    <row r="152" spans="1:8">
      <c r="A152" s="22">
        <v>145</v>
      </c>
      <c r="B152" s="47"/>
      <c r="C152" s="48" t="s">
        <v>72</v>
      </c>
      <c r="D152" s="49">
        <v>1</v>
      </c>
      <c r="E152" s="49"/>
      <c r="F152" s="50">
        <v>32.75</v>
      </c>
      <c r="G152" s="51">
        <f>F152*H6</f>
        <v>1932.25</v>
      </c>
      <c r="H152" s="16">
        <f t="shared" si="2"/>
        <v>0</v>
      </c>
    </row>
    <row r="153" spans="1:8">
      <c r="A153" s="17">
        <v>146</v>
      </c>
      <c r="B153" s="52"/>
      <c r="C153" s="53" t="s">
        <v>27</v>
      </c>
      <c r="D153" s="54">
        <v>15</v>
      </c>
      <c r="E153" s="54"/>
      <c r="F153" s="55">
        <v>32.75</v>
      </c>
      <c r="G153" s="56">
        <f>F153*H6</f>
        <v>1932.25</v>
      </c>
      <c r="H153" s="16">
        <f t="shared" si="2"/>
        <v>0</v>
      </c>
    </row>
    <row r="154" spans="1:8">
      <c r="A154" s="22">
        <v>147</v>
      </c>
      <c r="B154" s="47"/>
      <c r="C154" s="48" t="s">
        <v>73</v>
      </c>
      <c r="D154" s="49">
        <v>1</v>
      </c>
      <c r="E154" s="49"/>
      <c r="F154" s="50">
        <v>26.86</v>
      </c>
      <c r="G154" s="51">
        <f>F154*H6</f>
        <v>1584.74</v>
      </c>
      <c r="H154" s="16">
        <f t="shared" si="2"/>
        <v>0</v>
      </c>
    </row>
    <row r="155" spans="1:8">
      <c r="A155" s="17">
        <v>148</v>
      </c>
      <c r="B155" s="52"/>
      <c r="C155" s="53" t="s">
        <v>74</v>
      </c>
      <c r="D155" s="54">
        <v>1</v>
      </c>
      <c r="E155" s="54"/>
      <c r="F155" s="55">
        <v>26.86</v>
      </c>
      <c r="G155" s="56">
        <f>F155*H6</f>
        <v>1584.74</v>
      </c>
      <c r="H155" s="16">
        <f t="shared" si="2"/>
        <v>0</v>
      </c>
    </row>
    <row r="156" spans="1:8">
      <c r="A156" s="22">
        <v>149</v>
      </c>
      <c r="B156" s="47"/>
      <c r="C156" s="48" t="s">
        <v>75</v>
      </c>
      <c r="D156" s="49">
        <v>12</v>
      </c>
      <c r="E156" s="49"/>
      <c r="F156" s="50">
        <v>26.86</v>
      </c>
      <c r="G156" s="51">
        <f>F156*H6</f>
        <v>1584.74</v>
      </c>
      <c r="H156" s="16">
        <f t="shared" si="2"/>
        <v>0</v>
      </c>
    </row>
    <row r="157" spans="1:8">
      <c r="A157" s="17">
        <v>150</v>
      </c>
      <c r="B157" s="52"/>
      <c r="C157" s="53" t="s">
        <v>76</v>
      </c>
      <c r="D157" s="54">
        <v>1</v>
      </c>
      <c r="E157" s="54"/>
      <c r="F157" s="55">
        <v>32.299999999999997</v>
      </c>
      <c r="G157" s="56">
        <f>F157*H6</f>
        <v>1905.6999999999998</v>
      </c>
      <c r="H157" s="16">
        <f t="shared" si="2"/>
        <v>0</v>
      </c>
    </row>
    <row r="158" spans="1:8">
      <c r="A158" s="22">
        <v>151</v>
      </c>
      <c r="B158" s="47"/>
      <c r="C158" s="48" t="s">
        <v>77</v>
      </c>
      <c r="D158" s="49">
        <v>1</v>
      </c>
      <c r="E158" s="49"/>
      <c r="F158" s="50">
        <v>32.299999999999997</v>
      </c>
      <c r="G158" s="51">
        <f>F158*H6</f>
        <v>1905.6999999999998</v>
      </c>
      <c r="H158" s="16">
        <f t="shared" si="2"/>
        <v>0</v>
      </c>
    </row>
    <row r="159" spans="1:8">
      <c r="A159" s="17">
        <v>152</v>
      </c>
      <c r="B159" s="52"/>
      <c r="C159" s="53" t="s">
        <v>28</v>
      </c>
      <c r="D159" s="54">
        <v>12</v>
      </c>
      <c r="E159" s="54"/>
      <c r="F159" s="55">
        <v>32.299999999999997</v>
      </c>
      <c r="G159" s="56">
        <f>F159*H6</f>
        <v>1905.6999999999998</v>
      </c>
      <c r="H159" s="16">
        <f t="shared" si="2"/>
        <v>0</v>
      </c>
    </row>
    <row r="160" spans="1:8">
      <c r="A160" s="22">
        <v>153</v>
      </c>
      <c r="B160" s="47"/>
      <c r="C160" s="48" t="s">
        <v>78</v>
      </c>
      <c r="D160" s="49">
        <v>1</v>
      </c>
      <c r="E160" s="49"/>
      <c r="F160" s="50">
        <v>28.6</v>
      </c>
      <c r="G160" s="51">
        <f>F160*H6</f>
        <v>1687.4</v>
      </c>
      <c r="H160" s="16">
        <f t="shared" si="2"/>
        <v>0</v>
      </c>
    </row>
    <row r="161" spans="1:8">
      <c r="A161" s="17">
        <v>154</v>
      </c>
      <c r="B161" s="52"/>
      <c r="C161" s="53" t="s">
        <v>79</v>
      </c>
      <c r="D161" s="54">
        <v>10</v>
      </c>
      <c r="E161" s="54"/>
      <c r="F161" s="55">
        <v>28.6</v>
      </c>
      <c r="G161" s="56">
        <f>F161*H6</f>
        <v>1687.4</v>
      </c>
      <c r="H161" s="16">
        <f t="shared" si="2"/>
        <v>0</v>
      </c>
    </row>
    <row r="162" spans="1:8">
      <c r="A162" s="22">
        <v>155</v>
      </c>
      <c r="B162" s="47"/>
      <c r="C162" s="48" t="s">
        <v>80</v>
      </c>
      <c r="D162" s="49">
        <v>10</v>
      </c>
      <c r="E162" s="49"/>
      <c r="F162" s="50">
        <v>28.6</v>
      </c>
      <c r="G162" s="51">
        <f>F162*H6</f>
        <v>1687.4</v>
      </c>
      <c r="H162" s="16">
        <f t="shared" si="2"/>
        <v>0</v>
      </c>
    </row>
    <row r="163" spans="1:8">
      <c r="A163" s="17">
        <v>156</v>
      </c>
      <c r="B163" s="52"/>
      <c r="C163" s="53" t="s">
        <v>81</v>
      </c>
      <c r="D163" s="54">
        <v>10</v>
      </c>
      <c r="E163" s="54"/>
      <c r="F163" s="55">
        <v>34.159999999999997</v>
      </c>
      <c r="G163" s="56">
        <f>F163*H6</f>
        <v>2015.4399999999998</v>
      </c>
      <c r="H163" s="16">
        <f t="shared" si="2"/>
        <v>0</v>
      </c>
    </row>
    <row r="164" spans="1:8">
      <c r="A164" s="22">
        <v>157</v>
      </c>
      <c r="B164" s="47"/>
      <c r="C164" s="48" t="s">
        <v>82</v>
      </c>
      <c r="D164" s="49">
        <v>1</v>
      </c>
      <c r="E164" s="49"/>
      <c r="F164" s="50">
        <v>34.159999999999997</v>
      </c>
      <c r="G164" s="51">
        <f>F164*H6</f>
        <v>2015.4399999999998</v>
      </c>
      <c r="H164" s="16">
        <f t="shared" si="2"/>
        <v>0</v>
      </c>
    </row>
    <row r="165" spans="1:8">
      <c r="A165" s="17">
        <v>158</v>
      </c>
      <c r="B165" s="52"/>
      <c r="C165" s="53" t="s">
        <v>30</v>
      </c>
      <c r="D165" s="54">
        <v>10</v>
      </c>
      <c r="E165" s="54"/>
      <c r="F165" s="55">
        <v>34.159999999999997</v>
      </c>
      <c r="G165" s="56">
        <f>F165*H6</f>
        <v>2015.4399999999998</v>
      </c>
      <c r="H165" s="16">
        <f t="shared" si="2"/>
        <v>0</v>
      </c>
    </row>
    <row r="166" spans="1:8">
      <c r="A166" s="22">
        <v>159</v>
      </c>
      <c r="B166" s="47"/>
      <c r="C166" s="48" t="s">
        <v>83</v>
      </c>
      <c r="D166" s="49">
        <v>1</v>
      </c>
      <c r="E166" s="49"/>
      <c r="F166" s="50">
        <v>33.49</v>
      </c>
      <c r="G166" s="51">
        <f>F166*H6</f>
        <v>1975.91</v>
      </c>
      <c r="H166" s="16">
        <f t="shared" si="2"/>
        <v>0</v>
      </c>
    </row>
    <row r="167" spans="1:8">
      <c r="A167" s="17">
        <v>160</v>
      </c>
      <c r="B167" s="52"/>
      <c r="C167" s="53" t="s">
        <v>84</v>
      </c>
      <c r="D167" s="54">
        <v>1</v>
      </c>
      <c r="E167" s="54"/>
      <c r="F167" s="55">
        <v>33.49</v>
      </c>
      <c r="G167" s="56">
        <f>F167*H6</f>
        <v>1975.91</v>
      </c>
      <c r="H167" s="16">
        <f t="shared" si="2"/>
        <v>0</v>
      </c>
    </row>
    <row r="168" spans="1:8">
      <c r="A168" s="22">
        <v>161</v>
      </c>
      <c r="B168" s="47"/>
      <c r="C168" s="48" t="s">
        <v>85</v>
      </c>
      <c r="D168" s="49">
        <v>8</v>
      </c>
      <c r="E168" s="49"/>
      <c r="F168" s="50">
        <v>33.49</v>
      </c>
      <c r="G168" s="51">
        <f>F168*H6</f>
        <v>1975.91</v>
      </c>
      <c r="H168" s="16">
        <f t="shared" si="2"/>
        <v>0</v>
      </c>
    </row>
    <row r="169" spans="1:8">
      <c r="A169" s="17">
        <v>162</v>
      </c>
      <c r="B169" s="52"/>
      <c r="C169" s="53" t="s">
        <v>86</v>
      </c>
      <c r="D169" s="54">
        <v>1</v>
      </c>
      <c r="E169" s="54"/>
      <c r="F169" s="55">
        <v>41</v>
      </c>
      <c r="G169" s="56">
        <f>F169*H6</f>
        <v>2419</v>
      </c>
      <c r="H169" s="16">
        <f t="shared" si="2"/>
        <v>0</v>
      </c>
    </row>
    <row r="170" spans="1:8">
      <c r="A170" s="22">
        <v>163</v>
      </c>
      <c r="B170" s="47"/>
      <c r="C170" s="48" t="s">
        <v>87</v>
      </c>
      <c r="D170" s="49">
        <v>1</v>
      </c>
      <c r="E170" s="49"/>
      <c r="F170" s="50">
        <v>41</v>
      </c>
      <c r="G170" s="51">
        <f>F170*H6</f>
        <v>2419</v>
      </c>
      <c r="H170" s="16">
        <f t="shared" si="2"/>
        <v>0</v>
      </c>
    </row>
    <row r="171" spans="1:8">
      <c r="A171" s="17">
        <v>164</v>
      </c>
      <c r="B171" s="52"/>
      <c r="C171" s="53" t="s">
        <v>33</v>
      </c>
      <c r="D171" s="54">
        <v>8</v>
      </c>
      <c r="E171" s="54"/>
      <c r="F171" s="55">
        <v>41</v>
      </c>
      <c r="G171" s="56">
        <f>F171*H6</f>
        <v>2419</v>
      </c>
      <c r="H171" s="16">
        <f t="shared" si="2"/>
        <v>0</v>
      </c>
    </row>
    <row r="172" spans="1:8">
      <c r="A172" s="22">
        <v>165</v>
      </c>
      <c r="B172" s="47"/>
      <c r="C172" s="48" t="s">
        <v>88</v>
      </c>
      <c r="D172" s="49">
        <v>1</v>
      </c>
      <c r="E172" s="49"/>
      <c r="F172" s="50">
        <v>37.659999999999997</v>
      </c>
      <c r="G172" s="51">
        <f>F172*H6</f>
        <v>2221.9399999999996</v>
      </c>
      <c r="H172" s="16">
        <f t="shared" si="2"/>
        <v>0</v>
      </c>
    </row>
    <row r="173" spans="1:8">
      <c r="A173" s="17">
        <v>166</v>
      </c>
      <c r="B173" s="52"/>
      <c r="C173" s="53" t="s">
        <v>89</v>
      </c>
      <c r="D173" s="54">
        <v>1</v>
      </c>
      <c r="E173" s="54"/>
      <c r="F173" s="55">
        <v>37.659999999999997</v>
      </c>
      <c r="G173" s="56">
        <f>F173*H6</f>
        <v>2221.9399999999996</v>
      </c>
      <c r="H173" s="16">
        <f t="shared" si="2"/>
        <v>0</v>
      </c>
    </row>
    <row r="174" spans="1:8">
      <c r="A174" s="22">
        <v>167</v>
      </c>
      <c r="B174" s="47"/>
      <c r="C174" s="48" t="s">
        <v>90</v>
      </c>
      <c r="D174" s="49">
        <v>6</v>
      </c>
      <c r="E174" s="49"/>
      <c r="F174" s="50">
        <v>37.659999999999997</v>
      </c>
      <c r="G174" s="51">
        <f>F174*H6</f>
        <v>2221.9399999999996</v>
      </c>
      <c r="H174" s="16">
        <f t="shared" si="2"/>
        <v>0</v>
      </c>
    </row>
    <row r="175" spans="1:8">
      <c r="A175" s="17">
        <v>168</v>
      </c>
      <c r="B175" s="52"/>
      <c r="C175" s="53" t="s">
        <v>91</v>
      </c>
      <c r="D175" s="54">
        <v>1</v>
      </c>
      <c r="E175" s="54"/>
      <c r="F175" s="55">
        <v>45.75</v>
      </c>
      <c r="G175" s="56">
        <f>F175*H6</f>
        <v>2699.25</v>
      </c>
      <c r="H175" s="16">
        <f t="shared" si="2"/>
        <v>0</v>
      </c>
    </row>
    <row r="176" spans="1:8">
      <c r="A176" s="22">
        <v>169</v>
      </c>
      <c r="B176" s="47"/>
      <c r="C176" s="48" t="s">
        <v>92</v>
      </c>
      <c r="D176" s="49">
        <v>1</v>
      </c>
      <c r="E176" s="49"/>
      <c r="F176" s="50">
        <v>45.75</v>
      </c>
      <c r="G176" s="51">
        <f>F176*H6</f>
        <v>2699.25</v>
      </c>
      <c r="H176" s="16">
        <f t="shared" si="2"/>
        <v>0</v>
      </c>
    </row>
    <row r="177" spans="1:8">
      <c r="A177" s="17">
        <v>170</v>
      </c>
      <c r="B177" s="52"/>
      <c r="C177" s="53" t="s">
        <v>93</v>
      </c>
      <c r="D177" s="54">
        <v>6</v>
      </c>
      <c r="E177" s="54"/>
      <c r="F177" s="55">
        <v>45.75</v>
      </c>
      <c r="G177" s="56">
        <f>F177*H6</f>
        <v>2699.25</v>
      </c>
      <c r="H177" s="16">
        <f t="shared" si="2"/>
        <v>0</v>
      </c>
    </row>
    <row r="178" spans="1:8">
      <c r="A178" s="22">
        <v>171</v>
      </c>
      <c r="B178" s="47"/>
      <c r="C178" s="48" t="s">
        <v>94</v>
      </c>
      <c r="D178" s="49">
        <v>1</v>
      </c>
      <c r="E178" s="49"/>
      <c r="F178" s="50">
        <v>36.4</v>
      </c>
      <c r="G178" s="51">
        <f>F178*H6</f>
        <v>2147.6</v>
      </c>
      <c r="H178" s="16">
        <f t="shared" si="2"/>
        <v>0</v>
      </c>
    </row>
    <row r="179" spans="1:8">
      <c r="A179" s="17">
        <v>172</v>
      </c>
      <c r="B179" s="52"/>
      <c r="C179" s="53" t="s">
        <v>95</v>
      </c>
      <c r="D179" s="54">
        <v>1</v>
      </c>
      <c r="E179" s="54"/>
      <c r="F179" s="55">
        <v>36.4</v>
      </c>
      <c r="G179" s="56">
        <f>F179*H6</f>
        <v>2147.6</v>
      </c>
      <c r="H179" s="16">
        <f t="shared" si="2"/>
        <v>0</v>
      </c>
    </row>
    <row r="180" spans="1:8">
      <c r="A180" s="22">
        <v>173</v>
      </c>
      <c r="B180" s="47"/>
      <c r="C180" s="48" t="s">
        <v>96</v>
      </c>
      <c r="D180" s="49">
        <v>6</v>
      </c>
      <c r="E180" s="49"/>
      <c r="F180" s="50">
        <v>36.4</v>
      </c>
      <c r="G180" s="51">
        <f>F180*H6</f>
        <v>2147.6</v>
      </c>
      <c r="H180" s="16">
        <f t="shared" si="2"/>
        <v>0</v>
      </c>
    </row>
    <row r="181" spans="1:8">
      <c r="A181" s="17">
        <v>174</v>
      </c>
      <c r="B181" s="52"/>
      <c r="C181" s="53" t="s">
        <v>97</v>
      </c>
      <c r="D181" s="54">
        <v>1</v>
      </c>
      <c r="E181" s="54"/>
      <c r="F181" s="55">
        <v>47.8</v>
      </c>
      <c r="G181" s="56">
        <f>F181*H6</f>
        <v>2820.2</v>
      </c>
      <c r="H181" s="16">
        <f t="shared" si="2"/>
        <v>0</v>
      </c>
    </row>
    <row r="182" spans="1:8">
      <c r="A182" s="22">
        <v>175</v>
      </c>
      <c r="B182" s="47"/>
      <c r="C182" s="48" t="s">
        <v>98</v>
      </c>
      <c r="D182" s="49">
        <v>1</v>
      </c>
      <c r="E182" s="49"/>
      <c r="F182" s="50">
        <v>47.8</v>
      </c>
      <c r="G182" s="51">
        <f>F182*H6</f>
        <v>2820.2</v>
      </c>
      <c r="H182" s="16">
        <f t="shared" si="2"/>
        <v>0</v>
      </c>
    </row>
    <row r="183" spans="1:8">
      <c r="A183" s="17">
        <v>176</v>
      </c>
      <c r="B183" s="52"/>
      <c r="C183" s="53" t="s">
        <v>57</v>
      </c>
      <c r="D183" s="54">
        <v>6</v>
      </c>
      <c r="E183" s="54"/>
      <c r="F183" s="55">
        <v>47.8</v>
      </c>
      <c r="G183" s="56">
        <f>F183*H6</f>
        <v>2820.2</v>
      </c>
      <c r="H183" s="16">
        <f t="shared" si="2"/>
        <v>0</v>
      </c>
    </row>
    <row r="184" spans="1:8">
      <c r="A184" s="22">
        <v>177</v>
      </c>
      <c r="B184" s="47"/>
      <c r="C184" s="48" t="s">
        <v>99</v>
      </c>
      <c r="D184" s="49">
        <v>1</v>
      </c>
      <c r="E184" s="49"/>
      <c r="F184" s="50">
        <v>46.3</v>
      </c>
      <c r="G184" s="51">
        <f>F184*H6</f>
        <v>2731.7</v>
      </c>
      <c r="H184" s="16">
        <f t="shared" si="2"/>
        <v>0</v>
      </c>
    </row>
    <row r="185" spans="1:8">
      <c r="A185" s="17">
        <v>178</v>
      </c>
      <c r="B185" s="52"/>
      <c r="C185" s="53" t="s">
        <v>100</v>
      </c>
      <c r="D185" s="54">
        <v>1</v>
      </c>
      <c r="E185" s="54"/>
      <c r="F185" s="55">
        <v>46.3</v>
      </c>
      <c r="G185" s="56">
        <f>F185*H6</f>
        <v>2731.7</v>
      </c>
      <c r="H185" s="16">
        <f t="shared" si="2"/>
        <v>0</v>
      </c>
    </row>
    <row r="186" spans="1:8">
      <c r="A186" s="22">
        <v>179</v>
      </c>
      <c r="B186" s="47"/>
      <c r="C186" s="48" t="s">
        <v>101</v>
      </c>
      <c r="D186" s="49">
        <v>5</v>
      </c>
      <c r="E186" s="49"/>
      <c r="F186" s="50">
        <v>46.3</v>
      </c>
      <c r="G186" s="51">
        <f>F186*H6</f>
        <v>2731.7</v>
      </c>
      <c r="H186" s="16">
        <f t="shared" si="2"/>
        <v>0</v>
      </c>
    </row>
    <row r="187" spans="1:8">
      <c r="A187" s="17">
        <v>180</v>
      </c>
      <c r="B187" s="52"/>
      <c r="C187" s="53" t="s">
        <v>102</v>
      </c>
      <c r="D187" s="54">
        <v>1</v>
      </c>
      <c r="E187" s="54"/>
      <c r="F187" s="55">
        <v>56.9</v>
      </c>
      <c r="G187" s="56">
        <f>F187*H6</f>
        <v>3357.1</v>
      </c>
      <c r="H187" s="16">
        <f t="shared" si="2"/>
        <v>0</v>
      </c>
    </row>
    <row r="188" spans="1:8">
      <c r="A188" s="22">
        <v>181</v>
      </c>
      <c r="B188" s="47"/>
      <c r="C188" s="48" t="s">
        <v>103</v>
      </c>
      <c r="D188" s="49">
        <v>1</v>
      </c>
      <c r="E188" s="49"/>
      <c r="F188" s="50">
        <v>56.9</v>
      </c>
      <c r="G188" s="51">
        <f>F188*H6</f>
        <v>3357.1</v>
      </c>
      <c r="H188" s="16">
        <f t="shared" si="2"/>
        <v>0</v>
      </c>
    </row>
    <row r="189" spans="1:8">
      <c r="A189" s="17">
        <v>182</v>
      </c>
      <c r="B189" s="52"/>
      <c r="C189" s="53" t="s">
        <v>104</v>
      </c>
      <c r="D189" s="54">
        <v>5</v>
      </c>
      <c r="E189" s="54"/>
      <c r="F189" s="55">
        <v>56.9</v>
      </c>
      <c r="G189" s="56">
        <f>F189*H6</f>
        <v>3357.1</v>
      </c>
      <c r="H189" s="16">
        <f t="shared" si="2"/>
        <v>0</v>
      </c>
    </row>
    <row r="190" spans="1:8">
      <c r="A190" s="22">
        <v>183</v>
      </c>
      <c r="B190" s="47"/>
      <c r="C190" s="48" t="s">
        <v>105</v>
      </c>
      <c r="D190" s="49">
        <v>1</v>
      </c>
      <c r="E190" s="49"/>
      <c r="F190" s="50">
        <v>46.9</v>
      </c>
      <c r="G190" s="51">
        <f>F190*H6</f>
        <v>2767.1</v>
      </c>
      <c r="H190" s="16">
        <f t="shared" si="2"/>
        <v>0</v>
      </c>
    </row>
    <row r="191" spans="1:8">
      <c r="A191" s="17">
        <v>184</v>
      </c>
      <c r="B191" s="52"/>
      <c r="C191" s="53" t="s">
        <v>106</v>
      </c>
      <c r="D191" s="54">
        <v>1</v>
      </c>
      <c r="E191" s="54"/>
      <c r="F191" s="55">
        <v>46.9</v>
      </c>
      <c r="G191" s="56">
        <f>F191*H6</f>
        <v>2767.1</v>
      </c>
      <c r="H191" s="16">
        <f t="shared" si="2"/>
        <v>0</v>
      </c>
    </row>
    <row r="192" spans="1:8">
      <c r="A192" s="22">
        <v>185</v>
      </c>
      <c r="B192" s="47"/>
      <c r="C192" s="48" t="s">
        <v>107</v>
      </c>
      <c r="D192" s="49">
        <v>4</v>
      </c>
      <c r="E192" s="49"/>
      <c r="F192" s="50">
        <v>46.9</v>
      </c>
      <c r="G192" s="51">
        <f>F192*H6</f>
        <v>2767.1</v>
      </c>
      <c r="H192" s="16">
        <f t="shared" si="2"/>
        <v>0</v>
      </c>
    </row>
    <row r="193" spans="1:8">
      <c r="A193" s="17">
        <v>186</v>
      </c>
      <c r="B193" s="52"/>
      <c r="C193" s="53" t="s">
        <v>108</v>
      </c>
      <c r="D193" s="54">
        <v>1</v>
      </c>
      <c r="E193" s="54"/>
      <c r="F193" s="55">
        <v>60.91</v>
      </c>
      <c r="G193" s="56">
        <f>F193*H6</f>
        <v>3593.6899999999996</v>
      </c>
      <c r="H193" s="16">
        <f t="shared" si="2"/>
        <v>0</v>
      </c>
    </row>
    <row r="194" spans="1:8">
      <c r="A194" s="22">
        <v>187</v>
      </c>
      <c r="B194" s="47"/>
      <c r="C194" s="48" t="s">
        <v>109</v>
      </c>
      <c r="D194" s="49">
        <v>1</v>
      </c>
      <c r="E194" s="49"/>
      <c r="F194" s="50">
        <v>60.91</v>
      </c>
      <c r="G194" s="51">
        <f>F194*H6</f>
        <v>3593.6899999999996</v>
      </c>
      <c r="H194" s="16">
        <f t="shared" si="2"/>
        <v>0</v>
      </c>
    </row>
    <row r="195" spans="1:8">
      <c r="A195" s="17">
        <v>188</v>
      </c>
      <c r="B195" s="52"/>
      <c r="C195" s="53" t="s">
        <v>110</v>
      </c>
      <c r="D195" s="54">
        <v>4</v>
      </c>
      <c r="E195" s="54"/>
      <c r="F195" s="55">
        <v>60.91</v>
      </c>
      <c r="G195" s="56">
        <f>F195*H6</f>
        <v>3593.6899999999996</v>
      </c>
      <c r="H195" s="16">
        <f t="shared" si="2"/>
        <v>0</v>
      </c>
    </row>
    <row r="196" spans="1:8">
      <c r="A196" s="22">
        <v>189</v>
      </c>
      <c r="B196" s="47"/>
      <c r="C196" s="48" t="s">
        <v>111</v>
      </c>
      <c r="D196" s="49">
        <v>1</v>
      </c>
      <c r="E196" s="49"/>
      <c r="F196" s="50">
        <v>51.2</v>
      </c>
      <c r="G196" s="51">
        <f>F196*H6</f>
        <v>3020.8</v>
      </c>
      <c r="H196" s="16">
        <f t="shared" si="2"/>
        <v>0</v>
      </c>
    </row>
    <row r="197" spans="1:8">
      <c r="A197" s="17">
        <v>190</v>
      </c>
      <c r="B197" s="52"/>
      <c r="C197" s="53" t="s">
        <v>112</v>
      </c>
      <c r="D197" s="54">
        <v>1</v>
      </c>
      <c r="E197" s="54"/>
      <c r="F197" s="55">
        <v>51.2</v>
      </c>
      <c r="G197" s="56">
        <f>F197*H6</f>
        <v>3020.8</v>
      </c>
      <c r="H197" s="16">
        <f t="shared" si="2"/>
        <v>0</v>
      </c>
    </row>
    <row r="198" spans="1:8">
      <c r="A198" s="22">
        <v>191</v>
      </c>
      <c r="B198" s="47"/>
      <c r="C198" s="48" t="s">
        <v>113</v>
      </c>
      <c r="D198" s="49">
        <v>4</v>
      </c>
      <c r="E198" s="49"/>
      <c r="F198" s="50">
        <v>51.2</v>
      </c>
      <c r="G198" s="51">
        <f>F198*H6</f>
        <v>3020.8</v>
      </c>
      <c r="H198" s="16">
        <f t="shared" si="2"/>
        <v>0</v>
      </c>
    </row>
    <row r="199" spans="1:8">
      <c r="A199" s="17">
        <v>192</v>
      </c>
      <c r="B199" s="52"/>
      <c r="C199" s="53" t="s">
        <v>114</v>
      </c>
      <c r="D199" s="54">
        <v>1</v>
      </c>
      <c r="E199" s="54"/>
      <c r="F199" s="55">
        <v>62.3</v>
      </c>
      <c r="G199" s="56">
        <f>F199*H6</f>
        <v>3675.7</v>
      </c>
      <c r="H199" s="16">
        <f t="shared" si="2"/>
        <v>0</v>
      </c>
    </row>
    <row r="200" spans="1:8">
      <c r="A200" s="22">
        <v>193</v>
      </c>
      <c r="B200" s="47"/>
      <c r="C200" s="48" t="s">
        <v>115</v>
      </c>
      <c r="D200" s="49">
        <v>1</v>
      </c>
      <c r="E200" s="49"/>
      <c r="F200" s="50">
        <v>62.3</v>
      </c>
      <c r="G200" s="51">
        <f>F200*H6</f>
        <v>3675.7</v>
      </c>
      <c r="H200" s="16">
        <f t="shared" si="2"/>
        <v>0</v>
      </c>
    </row>
    <row r="201" spans="1:8">
      <c r="A201" s="17">
        <v>194</v>
      </c>
      <c r="B201" s="52"/>
      <c r="C201" s="53" t="s">
        <v>116</v>
      </c>
      <c r="D201" s="54">
        <v>4</v>
      </c>
      <c r="E201" s="54"/>
      <c r="F201" s="55">
        <v>62.3</v>
      </c>
      <c r="G201" s="56">
        <f>F201*H6</f>
        <v>3675.7</v>
      </c>
      <c r="H201" s="16">
        <f t="shared" ref="H201:H264" si="3">SUM(E201*G201)</f>
        <v>0</v>
      </c>
    </row>
    <row r="202" spans="1:8">
      <c r="A202" s="22">
        <v>195</v>
      </c>
      <c r="B202" s="59"/>
      <c r="C202" s="48" t="s">
        <v>117</v>
      </c>
      <c r="D202" s="49">
        <v>1</v>
      </c>
      <c r="E202" s="49"/>
      <c r="F202" s="50">
        <v>95</v>
      </c>
      <c r="G202" s="51">
        <f>F202*H6</f>
        <v>5605</v>
      </c>
      <c r="H202" s="16">
        <f t="shared" si="3"/>
        <v>0</v>
      </c>
    </row>
    <row r="203" spans="1:8">
      <c r="A203" s="17">
        <v>196</v>
      </c>
      <c r="B203" s="60"/>
      <c r="C203" s="53" t="s">
        <v>118</v>
      </c>
      <c r="D203" s="54">
        <v>1</v>
      </c>
      <c r="E203" s="54"/>
      <c r="F203" s="55">
        <v>97</v>
      </c>
      <c r="G203" s="56">
        <f>F203*H6</f>
        <v>5723</v>
      </c>
      <c r="H203" s="16">
        <f t="shared" si="3"/>
        <v>0</v>
      </c>
    </row>
    <row r="204" spans="1:8">
      <c r="A204" s="22">
        <v>197</v>
      </c>
      <c r="B204" s="31" t="s">
        <v>119</v>
      </c>
      <c r="C204" s="61" t="s">
        <v>75</v>
      </c>
      <c r="D204" s="33">
        <v>1</v>
      </c>
      <c r="E204" s="33"/>
      <c r="F204" s="34">
        <v>119</v>
      </c>
      <c r="G204" s="15">
        <f>F204*H6</f>
        <v>7021</v>
      </c>
      <c r="H204" s="16">
        <f t="shared" si="3"/>
        <v>0</v>
      </c>
    </row>
    <row r="205" spans="1:8">
      <c r="A205" s="17">
        <v>198</v>
      </c>
      <c r="B205" s="46"/>
      <c r="C205" s="62" t="s">
        <v>28</v>
      </c>
      <c r="D205" s="54">
        <v>1</v>
      </c>
      <c r="E205" s="54"/>
      <c r="F205" s="55">
        <v>132</v>
      </c>
      <c r="G205" s="56">
        <f>F205*H6</f>
        <v>7788</v>
      </c>
      <c r="H205" s="16">
        <f t="shared" si="3"/>
        <v>0</v>
      </c>
    </row>
    <row r="206" spans="1:8">
      <c r="A206" s="22">
        <v>199</v>
      </c>
      <c r="B206" s="63"/>
      <c r="C206" s="64" t="s">
        <v>80</v>
      </c>
      <c r="D206" s="49">
        <v>1</v>
      </c>
      <c r="E206" s="49"/>
      <c r="F206" s="50">
        <v>131</v>
      </c>
      <c r="G206" s="51">
        <f>F206*H6</f>
        <v>7729</v>
      </c>
      <c r="H206" s="16">
        <f t="shared" si="3"/>
        <v>0</v>
      </c>
    </row>
    <row r="207" spans="1:8">
      <c r="A207" s="17">
        <v>200</v>
      </c>
      <c r="B207" s="63"/>
      <c r="C207" s="62" t="s">
        <v>30</v>
      </c>
      <c r="D207" s="54">
        <v>1</v>
      </c>
      <c r="E207" s="54"/>
      <c r="F207" s="55">
        <v>145</v>
      </c>
      <c r="G207" s="56">
        <f>F207*H6</f>
        <v>8555</v>
      </c>
      <c r="H207" s="16">
        <f t="shared" si="3"/>
        <v>0</v>
      </c>
    </row>
    <row r="208" spans="1:8">
      <c r="A208" s="22">
        <v>201</v>
      </c>
      <c r="B208" s="63"/>
      <c r="C208" s="64" t="s">
        <v>85</v>
      </c>
      <c r="D208" s="49">
        <v>1</v>
      </c>
      <c r="E208" s="49"/>
      <c r="F208" s="50">
        <v>159</v>
      </c>
      <c r="G208" s="51">
        <f>F208*H6</f>
        <v>9381</v>
      </c>
      <c r="H208" s="16">
        <f t="shared" si="3"/>
        <v>0</v>
      </c>
    </row>
    <row r="209" spans="1:8">
      <c r="A209" s="17">
        <v>202</v>
      </c>
      <c r="B209" s="63"/>
      <c r="C209" s="62" t="s">
        <v>33</v>
      </c>
      <c r="D209" s="54">
        <v>1</v>
      </c>
      <c r="E209" s="54"/>
      <c r="F209" s="55">
        <v>159</v>
      </c>
      <c r="G209" s="56">
        <f>F209*H6</f>
        <v>9381</v>
      </c>
      <c r="H209" s="16">
        <f t="shared" si="3"/>
        <v>0</v>
      </c>
    </row>
    <row r="210" spans="1:8">
      <c r="A210" s="22">
        <v>203</v>
      </c>
      <c r="B210" s="63"/>
      <c r="C210" s="64" t="s">
        <v>96</v>
      </c>
      <c r="D210" s="49">
        <v>1</v>
      </c>
      <c r="E210" s="49"/>
      <c r="F210" s="50">
        <v>155</v>
      </c>
      <c r="G210" s="51">
        <f>F210*H6</f>
        <v>9145</v>
      </c>
      <c r="H210" s="16">
        <f t="shared" si="3"/>
        <v>0</v>
      </c>
    </row>
    <row r="211" spans="1:8">
      <c r="A211" s="17">
        <v>204</v>
      </c>
      <c r="B211" s="63"/>
      <c r="C211" s="62" t="s">
        <v>57</v>
      </c>
      <c r="D211" s="54">
        <v>1</v>
      </c>
      <c r="E211" s="54"/>
      <c r="F211" s="55">
        <v>167</v>
      </c>
      <c r="G211" s="56">
        <f>F211*H6</f>
        <v>9853</v>
      </c>
      <c r="H211" s="16">
        <f t="shared" si="3"/>
        <v>0</v>
      </c>
    </row>
    <row r="212" spans="1:8">
      <c r="A212" s="22">
        <v>205</v>
      </c>
      <c r="B212" s="63"/>
      <c r="C212" s="64" t="s">
        <v>101</v>
      </c>
      <c r="D212" s="49">
        <v>1</v>
      </c>
      <c r="E212" s="49"/>
      <c r="F212" s="50">
        <v>157</v>
      </c>
      <c r="G212" s="51">
        <f>F212*H6</f>
        <v>9263</v>
      </c>
      <c r="H212" s="16">
        <f t="shared" si="3"/>
        <v>0</v>
      </c>
    </row>
    <row r="213" spans="1:8">
      <c r="A213" s="17">
        <v>206</v>
      </c>
      <c r="B213" s="46"/>
      <c r="C213" s="62" t="s">
        <v>104</v>
      </c>
      <c r="D213" s="54">
        <v>1</v>
      </c>
      <c r="E213" s="54"/>
      <c r="F213" s="55">
        <v>170</v>
      </c>
      <c r="G213" s="56">
        <f>F213*H6</f>
        <v>10030</v>
      </c>
      <c r="H213" s="16">
        <f t="shared" si="3"/>
        <v>0</v>
      </c>
    </row>
    <row r="214" spans="1:8">
      <c r="A214" s="22">
        <v>207</v>
      </c>
      <c r="B214" s="63"/>
      <c r="C214" s="64" t="s">
        <v>107</v>
      </c>
      <c r="D214" s="49">
        <v>1</v>
      </c>
      <c r="E214" s="49"/>
      <c r="F214" s="50">
        <v>160</v>
      </c>
      <c r="G214" s="51">
        <f>F214*H6</f>
        <v>9440</v>
      </c>
      <c r="H214" s="16">
        <f t="shared" si="3"/>
        <v>0</v>
      </c>
    </row>
    <row r="215" spans="1:8">
      <c r="A215" s="17">
        <v>208</v>
      </c>
      <c r="B215" s="46"/>
      <c r="C215" s="62" t="s">
        <v>110</v>
      </c>
      <c r="D215" s="54">
        <v>1</v>
      </c>
      <c r="E215" s="54"/>
      <c r="F215" s="55">
        <v>175</v>
      </c>
      <c r="G215" s="56">
        <f>F215*H6</f>
        <v>10325</v>
      </c>
      <c r="H215" s="16">
        <f t="shared" si="3"/>
        <v>0</v>
      </c>
    </row>
    <row r="216" spans="1:8">
      <c r="A216" s="22">
        <v>209</v>
      </c>
      <c r="B216" s="63"/>
      <c r="C216" s="64" t="s">
        <v>113</v>
      </c>
      <c r="D216" s="49">
        <v>1</v>
      </c>
      <c r="E216" s="49"/>
      <c r="F216" s="50">
        <v>169</v>
      </c>
      <c r="G216" s="51">
        <f>F216*H6</f>
        <v>9971</v>
      </c>
      <c r="H216" s="16">
        <f t="shared" si="3"/>
        <v>0</v>
      </c>
    </row>
    <row r="217" spans="1:8">
      <c r="A217" s="17">
        <v>210</v>
      </c>
      <c r="B217" s="46"/>
      <c r="C217" s="62" t="s">
        <v>116</v>
      </c>
      <c r="D217" s="54">
        <v>1</v>
      </c>
      <c r="E217" s="54"/>
      <c r="F217" s="55">
        <v>181</v>
      </c>
      <c r="G217" s="56">
        <f>F217*H6</f>
        <v>10679</v>
      </c>
      <c r="H217" s="16">
        <f t="shared" si="3"/>
        <v>0</v>
      </c>
    </row>
    <row r="218" spans="1:8">
      <c r="A218" s="22">
        <v>211</v>
      </c>
      <c r="B218" s="63"/>
      <c r="C218" s="64" t="s">
        <v>120</v>
      </c>
      <c r="D218" s="49">
        <v>1</v>
      </c>
      <c r="E218" s="49"/>
      <c r="F218" s="50">
        <v>200</v>
      </c>
      <c r="G218" s="51">
        <f>F218*H6</f>
        <v>11800</v>
      </c>
      <c r="H218" s="16">
        <f t="shared" si="3"/>
        <v>0</v>
      </c>
    </row>
    <row r="219" spans="1:8">
      <c r="A219" s="17">
        <v>212</v>
      </c>
      <c r="B219" s="46"/>
      <c r="C219" s="62" t="s">
        <v>121</v>
      </c>
      <c r="D219" s="54">
        <v>1</v>
      </c>
      <c r="E219" s="54"/>
      <c r="F219" s="55">
        <v>210</v>
      </c>
      <c r="G219" s="56">
        <f>F219*H6</f>
        <v>12390</v>
      </c>
      <c r="H219" s="16">
        <f t="shared" si="3"/>
        <v>0</v>
      </c>
    </row>
    <row r="220" spans="1:8">
      <c r="A220" s="22">
        <v>213</v>
      </c>
      <c r="B220" s="31" t="s">
        <v>122</v>
      </c>
      <c r="C220" s="32" t="s">
        <v>24</v>
      </c>
      <c r="D220" s="33">
        <v>30</v>
      </c>
      <c r="E220" s="33"/>
      <c r="F220" s="34">
        <v>19</v>
      </c>
      <c r="G220" s="15">
        <f>F220*H6</f>
        <v>1121</v>
      </c>
      <c r="H220" s="16">
        <f t="shared" si="3"/>
        <v>0</v>
      </c>
    </row>
    <row r="221" spans="1:8">
      <c r="A221" s="17">
        <v>214</v>
      </c>
      <c r="B221" s="47"/>
      <c r="C221" s="48" t="s">
        <v>70</v>
      </c>
      <c r="D221" s="49">
        <v>25</v>
      </c>
      <c r="E221" s="49"/>
      <c r="F221" s="50">
        <v>21.96</v>
      </c>
      <c r="G221" s="51">
        <f>F221*H6</f>
        <v>1295.6400000000001</v>
      </c>
      <c r="H221" s="16">
        <f t="shared" si="3"/>
        <v>0</v>
      </c>
    </row>
    <row r="222" spans="1:8">
      <c r="A222" s="22">
        <v>215</v>
      </c>
      <c r="B222" s="52"/>
      <c r="C222" s="53" t="s">
        <v>75</v>
      </c>
      <c r="D222" s="54">
        <v>20</v>
      </c>
      <c r="E222" s="54"/>
      <c r="F222" s="55">
        <v>21.7</v>
      </c>
      <c r="G222" s="56">
        <f>F222*H6</f>
        <v>1280.3</v>
      </c>
      <c r="H222" s="16">
        <f t="shared" si="3"/>
        <v>0</v>
      </c>
    </row>
    <row r="223" spans="1:8">
      <c r="A223" s="17">
        <v>216</v>
      </c>
      <c r="B223" s="47"/>
      <c r="C223" s="48" t="s">
        <v>80</v>
      </c>
      <c r="D223" s="49">
        <v>18</v>
      </c>
      <c r="E223" s="49"/>
      <c r="F223" s="50">
        <v>22.6</v>
      </c>
      <c r="G223" s="51">
        <f>F223*H6</f>
        <v>1333.4</v>
      </c>
      <c r="H223" s="16">
        <f t="shared" si="3"/>
        <v>0</v>
      </c>
    </row>
    <row r="224" spans="1:8">
      <c r="A224" s="22">
        <v>217</v>
      </c>
      <c r="B224" s="52"/>
      <c r="C224" s="53" t="s">
        <v>85</v>
      </c>
      <c r="D224" s="54">
        <v>18</v>
      </c>
      <c r="E224" s="54"/>
      <c r="F224" s="55">
        <v>24.2</v>
      </c>
      <c r="G224" s="56">
        <f>F224*H6</f>
        <v>1427.8</v>
      </c>
      <c r="H224" s="16">
        <f t="shared" si="3"/>
        <v>0</v>
      </c>
    </row>
    <row r="225" spans="1:8">
      <c r="A225" s="17">
        <v>218</v>
      </c>
      <c r="B225" s="47"/>
      <c r="C225" s="48" t="s">
        <v>96</v>
      </c>
      <c r="D225" s="49">
        <v>10</v>
      </c>
      <c r="E225" s="49"/>
      <c r="F225" s="50">
        <v>31</v>
      </c>
      <c r="G225" s="51">
        <f>F225*H6</f>
        <v>1829</v>
      </c>
      <c r="H225" s="16">
        <f t="shared" si="3"/>
        <v>0</v>
      </c>
    </row>
    <row r="226" spans="1:8">
      <c r="A226" s="22">
        <v>219</v>
      </c>
      <c r="B226" s="52"/>
      <c r="C226" s="53" t="s">
        <v>101</v>
      </c>
      <c r="D226" s="54">
        <v>10</v>
      </c>
      <c r="E226" s="54"/>
      <c r="F226" s="55">
        <v>34.200000000000003</v>
      </c>
      <c r="G226" s="56">
        <f>F226*H6</f>
        <v>2017.8000000000002</v>
      </c>
      <c r="H226" s="16">
        <f t="shared" si="3"/>
        <v>0</v>
      </c>
    </row>
    <row r="227" spans="1:8">
      <c r="A227" s="17">
        <v>220</v>
      </c>
      <c r="B227" s="47"/>
      <c r="C227" s="48" t="s">
        <v>107</v>
      </c>
      <c r="D227" s="49">
        <v>4</v>
      </c>
      <c r="E227" s="49"/>
      <c r="F227" s="50">
        <v>40.4</v>
      </c>
      <c r="G227" s="51">
        <f>F227*H6</f>
        <v>2383.6</v>
      </c>
      <c r="H227" s="16">
        <f t="shared" si="3"/>
        <v>0</v>
      </c>
    </row>
    <row r="228" spans="1:8">
      <c r="A228" s="22">
        <v>221</v>
      </c>
      <c r="B228" s="60"/>
      <c r="C228" s="53" t="s">
        <v>113</v>
      </c>
      <c r="D228" s="54">
        <v>4</v>
      </c>
      <c r="E228" s="54"/>
      <c r="F228" s="55">
        <v>53.1</v>
      </c>
      <c r="G228" s="56">
        <f>F228*H6</f>
        <v>3132.9</v>
      </c>
      <c r="H228" s="16">
        <f t="shared" si="3"/>
        <v>0</v>
      </c>
    </row>
    <row r="229" spans="1:8">
      <c r="A229" s="17">
        <v>222</v>
      </c>
      <c r="B229" s="59"/>
      <c r="C229" s="48" t="s">
        <v>120</v>
      </c>
      <c r="D229" s="49">
        <v>2</v>
      </c>
      <c r="E229" s="49"/>
      <c r="F229" s="50">
        <v>72.099999999999994</v>
      </c>
      <c r="G229" s="51">
        <f>F229*H6</f>
        <v>4253.8999999999996</v>
      </c>
      <c r="H229" s="16">
        <f t="shared" si="3"/>
        <v>0</v>
      </c>
    </row>
    <row r="230" spans="1:8">
      <c r="A230" s="22">
        <v>223</v>
      </c>
      <c r="B230" s="60"/>
      <c r="C230" s="53" t="s">
        <v>123</v>
      </c>
      <c r="D230" s="54">
        <v>2</v>
      </c>
      <c r="E230" s="54"/>
      <c r="F230" s="55">
        <v>74.5</v>
      </c>
      <c r="G230" s="56">
        <f>F230*H6</f>
        <v>4395.5</v>
      </c>
      <c r="H230" s="16">
        <f t="shared" si="3"/>
        <v>0</v>
      </c>
    </row>
    <row r="231" spans="1:8">
      <c r="A231" s="17">
        <v>224</v>
      </c>
      <c r="B231" s="59"/>
      <c r="C231" s="48" t="s">
        <v>117</v>
      </c>
      <c r="D231" s="49">
        <v>1</v>
      </c>
      <c r="E231" s="49"/>
      <c r="F231" s="50">
        <v>70</v>
      </c>
      <c r="G231" s="51">
        <f>F231*H6</f>
        <v>4130</v>
      </c>
      <c r="H231" s="16">
        <f t="shared" si="3"/>
        <v>0</v>
      </c>
    </row>
    <row r="232" spans="1:8">
      <c r="A232" s="22">
        <v>225</v>
      </c>
      <c r="B232" s="52"/>
      <c r="C232" s="53" t="s">
        <v>28</v>
      </c>
      <c r="D232" s="54">
        <v>15</v>
      </c>
      <c r="E232" s="54"/>
      <c r="F232" s="55">
        <v>22.95</v>
      </c>
      <c r="G232" s="56">
        <f>F232*H6</f>
        <v>1354.05</v>
      </c>
      <c r="H232" s="16">
        <f t="shared" si="3"/>
        <v>0</v>
      </c>
    </row>
    <row r="233" spans="1:8">
      <c r="A233" s="17">
        <v>226</v>
      </c>
      <c r="B233" s="47"/>
      <c r="C233" s="48" t="s">
        <v>30</v>
      </c>
      <c r="D233" s="49">
        <v>15</v>
      </c>
      <c r="E233" s="49"/>
      <c r="F233" s="50">
        <v>23.5</v>
      </c>
      <c r="G233" s="51">
        <f>F233*H6</f>
        <v>1386.5</v>
      </c>
      <c r="H233" s="16">
        <f t="shared" si="3"/>
        <v>0</v>
      </c>
    </row>
    <row r="234" spans="1:8">
      <c r="A234" s="22">
        <v>227</v>
      </c>
      <c r="B234" s="52"/>
      <c r="C234" s="53" t="s">
        <v>33</v>
      </c>
      <c r="D234" s="54">
        <v>15</v>
      </c>
      <c r="E234" s="54"/>
      <c r="F234" s="55">
        <v>26.6</v>
      </c>
      <c r="G234" s="56">
        <f>F234*H6</f>
        <v>1569.4</v>
      </c>
      <c r="H234" s="16">
        <f t="shared" si="3"/>
        <v>0</v>
      </c>
    </row>
    <row r="235" spans="1:8">
      <c r="A235" s="17">
        <v>228</v>
      </c>
      <c r="B235" s="47"/>
      <c r="C235" s="48" t="s">
        <v>57</v>
      </c>
      <c r="D235" s="49">
        <v>8</v>
      </c>
      <c r="E235" s="49"/>
      <c r="F235" s="50">
        <v>33.99</v>
      </c>
      <c r="G235" s="51">
        <f>F235*H6</f>
        <v>2005.41</v>
      </c>
      <c r="H235" s="16">
        <f t="shared" si="3"/>
        <v>0</v>
      </c>
    </row>
    <row r="236" spans="1:8">
      <c r="A236" s="22">
        <v>229</v>
      </c>
      <c r="B236" s="52"/>
      <c r="C236" s="53" t="s">
        <v>36</v>
      </c>
      <c r="D236" s="54">
        <v>7</v>
      </c>
      <c r="E236" s="54"/>
      <c r="F236" s="55">
        <v>60.5</v>
      </c>
      <c r="G236" s="56">
        <f>F236*H6</f>
        <v>3569.5</v>
      </c>
      <c r="H236" s="16">
        <f t="shared" si="3"/>
        <v>0</v>
      </c>
    </row>
    <row r="237" spans="1:8">
      <c r="A237" s="17">
        <v>230</v>
      </c>
      <c r="B237" s="47"/>
      <c r="C237" s="48" t="s">
        <v>37</v>
      </c>
      <c r="D237" s="49">
        <v>10</v>
      </c>
      <c r="E237" s="49"/>
      <c r="F237" s="50">
        <v>62</v>
      </c>
      <c r="G237" s="51">
        <f>F237*H6</f>
        <v>3658</v>
      </c>
      <c r="H237" s="16">
        <f t="shared" si="3"/>
        <v>0</v>
      </c>
    </row>
    <row r="238" spans="1:8">
      <c r="A238" s="22">
        <v>231</v>
      </c>
      <c r="B238" s="52"/>
      <c r="C238" s="53" t="s">
        <v>104</v>
      </c>
      <c r="D238" s="54">
        <v>8</v>
      </c>
      <c r="E238" s="54"/>
      <c r="F238" s="55">
        <v>37.1</v>
      </c>
      <c r="G238" s="56">
        <f>F238*H6</f>
        <v>2188.9</v>
      </c>
      <c r="H238" s="16">
        <f t="shared" si="3"/>
        <v>0</v>
      </c>
    </row>
    <row r="239" spans="1:8">
      <c r="A239" s="17">
        <v>232</v>
      </c>
      <c r="B239" s="47"/>
      <c r="C239" s="48" t="s">
        <v>110</v>
      </c>
      <c r="D239" s="49">
        <v>10</v>
      </c>
      <c r="E239" s="49"/>
      <c r="F239" s="50">
        <v>41.18</v>
      </c>
      <c r="G239" s="51">
        <f>F239*H6</f>
        <v>2429.62</v>
      </c>
      <c r="H239" s="16">
        <f t="shared" si="3"/>
        <v>0</v>
      </c>
    </row>
    <row r="240" spans="1:8">
      <c r="A240" s="22">
        <v>233</v>
      </c>
      <c r="B240" s="60"/>
      <c r="C240" s="53" t="s">
        <v>116</v>
      </c>
      <c r="D240" s="54">
        <v>10</v>
      </c>
      <c r="E240" s="54"/>
      <c r="F240" s="55">
        <v>53.1</v>
      </c>
      <c r="G240" s="56">
        <f>F240*H6</f>
        <v>3132.9</v>
      </c>
      <c r="H240" s="16">
        <f t="shared" si="3"/>
        <v>0</v>
      </c>
    </row>
    <row r="241" spans="1:8">
      <c r="A241" s="17">
        <v>234</v>
      </c>
      <c r="B241" s="59"/>
      <c r="C241" s="48" t="s">
        <v>124</v>
      </c>
      <c r="D241" s="49">
        <v>5</v>
      </c>
      <c r="E241" s="49"/>
      <c r="F241" s="50">
        <v>81</v>
      </c>
      <c r="G241" s="51">
        <f>F241*H6</f>
        <v>4779</v>
      </c>
      <c r="H241" s="16">
        <f t="shared" si="3"/>
        <v>0</v>
      </c>
    </row>
    <row r="242" spans="1:8">
      <c r="A242" s="22">
        <v>235</v>
      </c>
      <c r="B242" s="60"/>
      <c r="C242" s="53" t="s">
        <v>125</v>
      </c>
      <c r="D242" s="54">
        <v>5</v>
      </c>
      <c r="E242" s="54"/>
      <c r="F242" s="55">
        <v>102</v>
      </c>
      <c r="G242" s="56">
        <f>F242*H6</f>
        <v>6018</v>
      </c>
      <c r="H242" s="16">
        <f t="shared" si="3"/>
        <v>0</v>
      </c>
    </row>
    <row r="243" spans="1:8">
      <c r="A243" s="17">
        <v>236</v>
      </c>
      <c r="B243" s="59"/>
      <c r="C243" s="48" t="s">
        <v>121</v>
      </c>
      <c r="D243" s="49">
        <v>2</v>
      </c>
      <c r="E243" s="49"/>
      <c r="F243" s="50">
        <v>72.099999999999994</v>
      </c>
      <c r="G243" s="51">
        <f>F243*H6</f>
        <v>4253.8999999999996</v>
      </c>
      <c r="H243" s="16">
        <f t="shared" si="3"/>
        <v>0</v>
      </c>
    </row>
    <row r="244" spans="1:8">
      <c r="A244" s="22">
        <v>237</v>
      </c>
      <c r="B244" s="60"/>
      <c r="C244" s="53" t="s">
        <v>126</v>
      </c>
      <c r="D244" s="54">
        <v>2</v>
      </c>
      <c r="E244" s="54"/>
      <c r="F244" s="55">
        <v>74.5</v>
      </c>
      <c r="G244" s="56">
        <f>F244*H6</f>
        <v>4395.5</v>
      </c>
      <c r="H244" s="16">
        <f t="shared" si="3"/>
        <v>0</v>
      </c>
    </row>
    <row r="245" spans="1:8">
      <c r="A245" s="17">
        <v>238</v>
      </c>
      <c r="B245" s="59"/>
      <c r="C245" s="48" t="s">
        <v>118</v>
      </c>
      <c r="D245" s="49">
        <v>1</v>
      </c>
      <c r="E245" s="49"/>
      <c r="F245" s="50">
        <v>75</v>
      </c>
      <c r="G245" s="51">
        <f>F245*H6</f>
        <v>4425</v>
      </c>
      <c r="H245" s="16">
        <f t="shared" si="3"/>
        <v>0</v>
      </c>
    </row>
    <row r="246" spans="1:8">
      <c r="A246" s="22">
        <v>239</v>
      </c>
      <c r="B246" s="60"/>
      <c r="C246" s="53" t="s">
        <v>127</v>
      </c>
      <c r="D246" s="54">
        <v>1</v>
      </c>
      <c r="E246" s="54"/>
      <c r="F246" s="55">
        <v>110</v>
      </c>
      <c r="G246" s="56">
        <f>F246*H6</f>
        <v>6490</v>
      </c>
      <c r="H246" s="16">
        <f t="shared" si="3"/>
        <v>0</v>
      </c>
    </row>
    <row r="247" spans="1:8">
      <c r="A247" s="17">
        <v>240</v>
      </c>
      <c r="B247" s="59"/>
      <c r="C247" s="48" t="s">
        <v>128</v>
      </c>
      <c r="D247" s="49">
        <v>1</v>
      </c>
      <c r="E247" s="49"/>
      <c r="F247" s="50">
        <v>122</v>
      </c>
      <c r="G247" s="51">
        <f>F247*H6</f>
        <v>7198</v>
      </c>
      <c r="H247" s="16">
        <f t="shared" si="3"/>
        <v>0</v>
      </c>
    </row>
    <row r="248" spans="1:8">
      <c r="A248" s="22">
        <v>241</v>
      </c>
      <c r="B248" s="60"/>
      <c r="C248" s="53" t="s">
        <v>129</v>
      </c>
      <c r="D248" s="54">
        <v>1</v>
      </c>
      <c r="E248" s="54"/>
      <c r="F248" s="55">
        <v>110</v>
      </c>
      <c r="G248" s="56">
        <f>F248*H6</f>
        <v>6490</v>
      </c>
      <c r="H248" s="16">
        <f t="shared" si="3"/>
        <v>0</v>
      </c>
    </row>
    <row r="249" spans="1:8">
      <c r="A249" s="17">
        <v>242</v>
      </c>
      <c r="B249" s="59"/>
      <c r="C249" s="48" t="s">
        <v>130</v>
      </c>
      <c r="D249" s="49">
        <v>1</v>
      </c>
      <c r="E249" s="49"/>
      <c r="F249" s="50">
        <v>122</v>
      </c>
      <c r="G249" s="51">
        <f>F249*H6</f>
        <v>7198</v>
      </c>
      <c r="H249" s="16">
        <f t="shared" si="3"/>
        <v>0</v>
      </c>
    </row>
    <row r="250" spans="1:8">
      <c r="A250" s="22">
        <v>243</v>
      </c>
      <c r="B250" s="60"/>
      <c r="C250" s="53" t="s">
        <v>131</v>
      </c>
      <c r="D250" s="54">
        <v>1</v>
      </c>
      <c r="E250" s="54"/>
      <c r="F250" s="55">
        <v>111</v>
      </c>
      <c r="G250" s="56">
        <f>F250*H6</f>
        <v>6549</v>
      </c>
      <c r="H250" s="16">
        <f t="shared" si="3"/>
        <v>0</v>
      </c>
    </row>
    <row r="251" spans="1:8">
      <c r="A251" s="17">
        <v>244</v>
      </c>
      <c r="B251" s="59"/>
      <c r="C251" s="48" t="s">
        <v>132</v>
      </c>
      <c r="D251" s="49">
        <v>1</v>
      </c>
      <c r="E251" s="49"/>
      <c r="F251" s="50">
        <v>128</v>
      </c>
      <c r="G251" s="51">
        <f>F251*H6</f>
        <v>7552</v>
      </c>
      <c r="H251" s="16">
        <f t="shared" si="3"/>
        <v>0</v>
      </c>
    </row>
    <row r="252" spans="1:8">
      <c r="A252" s="22">
        <v>245</v>
      </c>
      <c r="B252" s="53" t="s">
        <v>133</v>
      </c>
      <c r="C252" s="53" t="s">
        <v>134</v>
      </c>
      <c r="D252" s="54">
        <v>1</v>
      </c>
      <c r="E252" s="54"/>
      <c r="F252" s="55">
        <v>125</v>
      </c>
      <c r="G252" s="56">
        <f>F252*H6</f>
        <v>7375</v>
      </c>
      <c r="H252" s="16">
        <f t="shared" si="3"/>
        <v>0</v>
      </c>
    </row>
    <row r="253" spans="1:8">
      <c r="A253" s="17">
        <v>246</v>
      </c>
      <c r="B253" s="48" t="s">
        <v>133</v>
      </c>
      <c r="C253" s="48" t="s">
        <v>135</v>
      </c>
      <c r="D253" s="49">
        <v>1</v>
      </c>
      <c r="E253" s="49"/>
      <c r="F253" s="50">
        <v>136.5</v>
      </c>
      <c r="G253" s="51">
        <f>F253*H6</f>
        <v>8053.5</v>
      </c>
      <c r="H253" s="16">
        <f t="shared" si="3"/>
        <v>0</v>
      </c>
    </row>
    <row r="254" spans="1:8">
      <c r="A254" s="22">
        <v>247</v>
      </c>
      <c r="B254" s="53" t="s">
        <v>133</v>
      </c>
      <c r="C254" s="53" t="s">
        <v>136</v>
      </c>
      <c r="D254" s="54">
        <v>1</v>
      </c>
      <c r="E254" s="54"/>
      <c r="F254" s="55">
        <v>188</v>
      </c>
      <c r="G254" s="56">
        <f>F254*H6</f>
        <v>11092</v>
      </c>
      <c r="H254" s="16">
        <f t="shared" si="3"/>
        <v>0</v>
      </c>
    </row>
    <row r="255" spans="1:8">
      <c r="A255" s="17">
        <v>248</v>
      </c>
      <c r="B255" s="65" t="s">
        <v>137</v>
      </c>
      <c r="C255" s="32">
        <v>63</v>
      </c>
      <c r="D255" s="33">
        <v>1</v>
      </c>
      <c r="E255" s="33"/>
      <c r="F255" s="34">
        <v>31</v>
      </c>
      <c r="G255" s="15">
        <f>F255*H6</f>
        <v>1829</v>
      </c>
      <c r="H255" s="16">
        <f t="shared" si="3"/>
        <v>0</v>
      </c>
    </row>
    <row r="256" spans="1:8">
      <c r="A256" s="22">
        <v>249</v>
      </c>
      <c r="B256" s="63"/>
      <c r="C256" s="53">
        <v>90</v>
      </c>
      <c r="D256" s="54">
        <v>1</v>
      </c>
      <c r="E256" s="54"/>
      <c r="F256" s="55">
        <v>38.75</v>
      </c>
      <c r="G256" s="56">
        <f>F256*H6</f>
        <v>2286.25</v>
      </c>
      <c r="H256" s="16">
        <f t="shared" si="3"/>
        <v>0</v>
      </c>
    </row>
    <row r="257" spans="1:8">
      <c r="A257" s="17">
        <v>250</v>
      </c>
      <c r="B257" s="63"/>
      <c r="C257" s="48">
        <v>110</v>
      </c>
      <c r="D257" s="49">
        <v>1</v>
      </c>
      <c r="E257" s="49"/>
      <c r="F257" s="50">
        <v>46.5</v>
      </c>
      <c r="G257" s="51">
        <f>F257*H6</f>
        <v>2743.5</v>
      </c>
      <c r="H257" s="16">
        <f t="shared" si="3"/>
        <v>0</v>
      </c>
    </row>
    <row r="258" spans="1:8">
      <c r="A258" s="22">
        <v>251</v>
      </c>
      <c r="B258" s="63"/>
      <c r="C258" s="53">
        <v>125</v>
      </c>
      <c r="D258" s="54">
        <v>1</v>
      </c>
      <c r="E258" s="54"/>
      <c r="F258" s="55">
        <v>51.15</v>
      </c>
      <c r="G258" s="56">
        <f>F258*H6</f>
        <v>3017.85</v>
      </c>
      <c r="H258" s="16">
        <f t="shared" si="3"/>
        <v>0</v>
      </c>
    </row>
    <row r="259" spans="1:8">
      <c r="A259" s="17">
        <v>252</v>
      </c>
      <c r="B259" s="63"/>
      <c r="C259" s="48">
        <v>160</v>
      </c>
      <c r="D259" s="49">
        <v>1</v>
      </c>
      <c r="E259" s="49"/>
      <c r="F259" s="50">
        <v>62</v>
      </c>
      <c r="G259" s="51">
        <f>F259*H6</f>
        <v>3658</v>
      </c>
      <c r="H259" s="16">
        <f t="shared" si="3"/>
        <v>0</v>
      </c>
    </row>
    <row r="260" spans="1:8">
      <c r="A260" s="22">
        <v>253</v>
      </c>
      <c r="B260" s="63"/>
      <c r="C260" s="53">
        <v>180</v>
      </c>
      <c r="D260" s="54">
        <v>1</v>
      </c>
      <c r="E260" s="54"/>
      <c r="F260" s="55">
        <v>65.099999999999994</v>
      </c>
      <c r="G260" s="56">
        <f>F260*H6</f>
        <v>3840.8999999999996</v>
      </c>
      <c r="H260" s="16">
        <f t="shared" si="3"/>
        <v>0</v>
      </c>
    </row>
    <row r="261" spans="1:8">
      <c r="A261" s="17">
        <v>254</v>
      </c>
      <c r="B261" s="63"/>
      <c r="C261" s="48">
        <v>225</v>
      </c>
      <c r="D261" s="49">
        <v>1</v>
      </c>
      <c r="E261" s="49"/>
      <c r="F261" s="50">
        <v>85.25</v>
      </c>
      <c r="G261" s="51">
        <f>F261*H6</f>
        <v>5029.75</v>
      </c>
      <c r="H261" s="16">
        <f t="shared" si="3"/>
        <v>0</v>
      </c>
    </row>
    <row r="262" spans="1:8">
      <c r="A262" s="22">
        <v>255</v>
      </c>
      <c r="B262" s="99" t="s">
        <v>138</v>
      </c>
      <c r="C262" s="66" t="s">
        <v>139</v>
      </c>
      <c r="D262" s="33">
        <v>1</v>
      </c>
      <c r="E262" s="33"/>
      <c r="F262" s="34">
        <v>18.600000000000001</v>
      </c>
      <c r="G262" s="15">
        <f>F262*H6</f>
        <v>1097.4000000000001</v>
      </c>
      <c r="H262" s="16">
        <f t="shared" si="3"/>
        <v>0</v>
      </c>
    </row>
    <row r="263" spans="1:8">
      <c r="A263" s="17">
        <v>256</v>
      </c>
      <c r="B263" s="100"/>
      <c r="C263" s="67" t="s">
        <v>140</v>
      </c>
      <c r="D263" s="54">
        <v>1</v>
      </c>
      <c r="E263" s="54"/>
      <c r="F263" s="55">
        <v>19.100000000000001</v>
      </c>
      <c r="G263" s="56">
        <f>F263*H6</f>
        <v>1126.9000000000001</v>
      </c>
      <c r="H263" s="16">
        <f t="shared" si="3"/>
        <v>0</v>
      </c>
    </row>
    <row r="264" spans="1:8">
      <c r="A264" s="22">
        <v>257</v>
      </c>
      <c r="B264" s="100"/>
      <c r="C264" s="68" t="s">
        <v>141</v>
      </c>
      <c r="D264" s="37">
        <v>1</v>
      </c>
      <c r="E264" s="24"/>
      <c r="F264" s="38">
        <v>24.2</v>
      </c>
      <c r="G264" s="26">
        <f>F264*H6</f>
        <v>1427.8</v>
      </c>
      <c r="H264" s="16">
        <f t="shared" si="3"/>
        <v>0</v>
      </c>
    </row>
    <row r="265" spans="1:8">
      <c r="A265" s="17">
        <v>258</v>
      </c>
      <c r="B265" s="101"/>
      <c r="C265" s="67" t="s">
        <v>142</v>
      </c>
      <c r="D265" s="54">
        <v>1</v>
      </c>
      <c r="E265" s="54"/>
      <c r="F265" s="55">
        <v>27</v>
      </c>
      <c r="G265" s="56">
        <f>F265*H6</f>
        <v>1593</v>
      </c>
      <c r="H265" s="16">
        <f t="shared" ref="H265:H307" si="4">SUM(E265*G265)</f>
        <v>0</v>
      </c>
    </row>
    <row r="266" spans="1:8">
      <c r="A266" s="22">
        <v>259</v>
      </c>
      <c r="B266" s="35"/>
      <c r="C266" s="68" t="s">
        <v>143</v>
      </c>
      <c r="D266" s="37">
        <v>1</v>
      </c>
      <c r="E266" s="24"/>
      <c r="F266" s="38">
        <v>38.299999999999997</v>
      </c>
      <c r="G266" s="26">
        <f>F266*H6</f>
        <v>2259.6999999999998</v>
      </c>
      <c r="H266" s="16">
        <f t="shared" si="4"/>
        <v>0</v>
      </c>
    </row>
    <row r="267" spans="1:8">
      <c r="A267" s="17">
        <v>260</v>
      </c>
      <c r="B267" s="52"/>
      <c r="C267" s="67" t="s">
        <v>144</v>
      </c>
      <c r="D267" s="54">
        <v>1</v>
      </c>
      <c r="E267" s="54"/>
      <c r="F267" s="55">
        <v>71.349999999999994</v>
      </c>
      <c r="G267" s="56">
        <f>F267*H6</f>
        <v>4209.6499999999996</v>
      </c>
      <c r="H267" s="16">
        <f t="shared" si="4"/>
        <v>0</v>
      </c>
    </row>
    <row r="268" spans="1:8">
      <c r="A268" s="22">
        <v>261</v>
      </c>
      <c r="B268" s="35"/>
      <c r="C268" s="68" t="s">
        <v>145</v>
      </c>
      <c r="D268" s="37">
        <v>1</v>
      </c>
      <c r="E268" s="24"/>
      <c r="F268" s="38">
        <v>99.15</v>
      </c>
      <c r="G268" s="26">
        <f>F268*H6</f>
        <v>5849.85</v>
      </c>
      <c r="H268" s="16">
        <f t="shared" si="4"/>
        <v>0</v>
      </c>
    </row>
    <row r="269" spans="1:8">
      <c r="A269" s="17">
        <v>262</v>
      </c>
      <c r="B269" s="52"/>
      <c r="C269" s="67" t="s">
        <v>146</v>
      </c>
      <c r="D269" s="54">
        <v>1</v>
      </c>
      <c r="E269" s="54"/>
      <c r="F269" s="55">
        <v>136.28</v>
      </c>
      <c r="G269" s="56">
        <f>F269*H6</f>
        <v>8040.52</v>
      </c>
      <c r="H269" s="16">
        <f t="shared" si="4"/>
        <v>0</v>
      </c>
    </row>
    <row r="270" spans="1:8">
      <c r="A270" s="22">
        <v>263</v>
      </c>
      <c r="B270" s="35"/>
      <c r="C270" s="68" t="s">
        <v>147</v>
      </c>
      <c r="D270" s="37">
        <v>1</v>
      </c>
      <c r="E270" s="24"/>
      <c r="F270" s="38">
        <v>152.1</v>
      </c>
      <c r="G270" s="26">
        <f>F270*H6</f>
        <v>8973.9</v>
      </c>
      <c r="H270" s="16">
        <f t="shared" si="4"/>
        <v>0</v>
      </c>
    </row>
    <row r="271" spans="1:8">
      <c r="A271" s="17">
        <v>264</v>
      </c>
      <c r="B271" s="99" t="s">
        <v>148</v>
      </c>
      <c r="C271" s="66" t="s">
        <v>139</v>
      </c>
      <c r="D271" s="33">
        <v>1</v>
      </c>
      <c r="E271" s="33"/>
      <c r="F271" s="34">
        <v>18.600000000000001</v>
      </c>
      <c r="G271" s="15">
        <f>F271*H6</f>
        <v>1097.4000000000001</v>
      </c>
      <c r="H271" s="16">
        <f t="shared" si="4"/>
        <v>0</v>
      </c>
    </row>
    <row r="272" spans="1:8">
      <c r="A272" s="22">
        <v>265</v>
      </c>
      <c r="B272" s="100"/>
      <c r="C272" s="68" t="s">
        <v>140</v>
      </c>
      <c r="D272" s="37">
        <v>1</v>
      </c>
      <c r="E272" s="24"/>
      <c r="F272" s="38">
        <v>19.25</v>
      </c>
      <c r="G272" s="26">
        <f>F272*H6</f>
        <v>1135.75</v>
      </c>
      <c r="H272" s="16">
        <f t="shared" si="4"/>
        <v>0</v>
      </c>
    </row>
    <row r="273" spans="1:8">
      <c r="A273" s="17">
        <v>266</v>
      </c>
      <c r="B273" s="100"/>
      <c r="C273" s="67" t="s">
        <v>141</v>
      </c>
      <c r="D273" s="54">
        <v>1</v>
      </c>
      <c r="E273" s="54"/>
      <c r="F273" s="55">
        <v>24.5</v>
      </c>
      <c r="G273" s="56">
        <f>F273*H6</f>
        <v>1445.5</v>
      </c>
      <c r="H273" s="16">
        <f t="shared" si="4"/>
        <v>0</v>
      </c>
    </row>
    <row r="274" spans="1:8">
      <c r="A274" s="22">
        <v>267</v>
      </c>
      <c r="B274" s="101"/>
      <c r="C274" s="68" t="s">
        <v>142</v>
      </c>
      <c r="D274" s="37">
        <v>1</v>
      </c>
      <c r="E274" s="24"/>
      <c r="F274" s="38">
        <v>27.3</v>
      </c>
      <c r="G274" s="26">
        <f>F274*H6</f>
        <v>1610.7</v>
      </c>
      <c r="H274" s="16">
        <f t="shared" si="4"/>
        <v>0</v>
      </c>
    </row>
    <row r="275" spans="1:8">
      <c r="A275" s="17">
        <v>268</v>
      </c>
      <c r="B275" s="52"/>
      <c r="C275" s="67" t="s">
        <v>143</v>
      </c>
      <c r="D275" s="54">
        <v>1</v>
      </c>
      <c r="E275" s="54"/>
      <c r="F275" s="55">
        <v>38.299999999999997</v>
      </c>
      <c r="G275" s="56">
        <f>F275*H6</f>
        <v>2259.6999999999998</v>
      </c>
      <c r="H275" s="16">
        <f t="shared" si="4"/>
        <v>0</v>
      </c>
    </row>
    <row r="276" spans="1:8">
      <c r="A276" s="22">
        <v>269</v>
      </c>
      <c r="B276" s="35"/>
      <c r="C276" s="68" t="s">
        <v>144</v>
      </c>
      <c r="D276" s="37">
        <v>1</v>
      </c>
      <c r="E276" s="24"/>
      <c r="F276" s="38">
        <v>71.349999999999994</v>
      </c>
      <c r="G276" s="26">
        <f>F276*H6</f>
        <v>4209.6499999999996</v>
      </c>
      <c r="H276" s="16">
        <f t="shared" si="4"/>
        <v>0</v>
      </c>
    </row>
    <row r="277" spans="1:8">
      <c r="A277" s="17">
        <v>270</v>
      </c>
      <c r="B277" s="52"/>
      <c r="C277" s="67" t="s">
        <v>145</v>
      </c>
      <c r="D277" s="54">
        <v>1</v>
      </c>
      <c r="E277" s="54"/>
      <c r="F277" s="55">
        <v>99.15</v>
      </c>
      <c r="G277" s="56">
        <f>F277*H6</f>
        <v>5849.85</v>
      </c>
      <c r="H277" s="16">
        <f t="shared" si="4"/>
        <v>0</v>
      </c>
    </row>
    <row r="278" spans="1:8">
      <c r="A278" s="22">
        <v>271</v>
      </c>
      <c r="B278" s="35"/>
      <c r="C278" s="68" t="s">
        <v>146</v>
      </c>
      <c r="D278" s="37">
        <v>1</v>
      </c>
      <c r="E278" s="24"/>
      <c r="F278" s="38">
        <v>136.28</v>
      </c>
      <c r="G278" s="26">
        <f>F278*H6</f>
        <v>8040.52</v>
      </c>
      <c r="H278" s="16">
        <f t="shared" si="4"/>
        <v>0</v>
      </c>
    </row>
    <row r="279" spans="1:8">
      <c r="A279" s="17">
        <v>272</v>
      </c>
      <c r="B279" s="52"/>
      <c r="C279" s="67" t="s">
        <v>147</v>
      </c>
      <c r="D279" s="54">
        <v>1</v>
      </c>
      <c r="E279" s="54"/>
      <c r="F279" s="55">
        <v>152.1</v>
      </c>
      <c r="G279" s="56">
        <f>F279*H6</f>
        <v>8973.9</v>
      </c>
      <c r="H279" s="16">
        <f t="shared" si="4"/>
        <v>0</v>
      </c>
    </row>
    <row r="280" spans="1:8" ht="26.25">
      <c r="A280" s="22">
        <v>273</v>
      </c>
      <c r="B280" s="69" t="s">
        <v>149</v>
      </c>
      <c r="C280" s="70" t="s">
        <v>150</v>
      </c>
      <c r="D280" s="71">
        <v>85</v>
      </c>
      <c r="E280" s="72"/>
      <c r="F280" s="73">
        <v>6.9</v>
      </c>
      <c r="G280" s="15">
        <f>F280*H6</f>
        <v>407.1</v>
      </c>
      <c r="H280" s="16">
        <f t="shared" si="4"/>
        <v>0</v>
      </c>
    </row>
    <row r="281" spans="1:8">
      <c r="A281" s="17">
        <v>274</v>
      </c>
      <c r="B281" s="74"/>
      <c r="C281" s="75" t="s">
        <v>151</v>
      </c>
      <c r="D281" s="76">
        <v>68</v>
      </c>
      <c r="E281" s="77"/>
      <c r="F281" s="78">
        <v>7.5</v>
      </c>
      <c r="G281" s="26">
        <f>F281*H6</f>
        <v>442.5</v>
      </c>
      <c r="H281" s="16">
        <f t="shared" si="4"/>
        <v>0</v>
      </c>
    </row>
    <row r="282" spans="1:8">
      <c r="A282" s="22">
        <v>275</v>
      </c>
      <c r="B282" s="79"/>
      <c r="C282" s="80" t="s">
        <v>152</v>
      </c>
      <c r="D282" s="81">
        <v>52</v>
      </c>
      <c r="E282" s="82"/>
      <c r="F282" s="83">
        <v>7.5</v>
      </c>
      <c r="G282" s="56">
        <f>F282*H6</f>
        <v>442.5</v>
      </c>
      <c r="H282" s="16">
        <f t="shared" si="4"/>
        <v>0</v>
      </c>
    </row>
    <row r="283" spans="1:8">
      <c r="A283" s="17">
        <v>276</v>
      </c>
      <c r="B283" s="74"/>
      <c r="C283" s="75" t="s">
        <v>153</v>
      </c>
      <c r="D283" s="76">
        <v>20</v>
      </c>
      <c r="E283" s="77"/>
      <c r="F283" s="78">
        <v>8.6</v>
      </c>
      <c r="G283" s="26">
        <f>F283*H6</f>
        <v>507.4</v>
      </c>
      <c r="H283" s="16">
        <f t="shared" si="4"/>
        <v>0</v>
      </c>
    </row>
    <row r="284" spans="1:8">
      <c r="A284" s="22">
        <v>277</v>
      </c>
      <c r="B284" s="79"/>
      <c r="C284" s="80" t="s">
        <v>154</v>
      </c>
      <c r="D284" s="81">
        <v>15</v>
      </c>
      <c r="E284" s="82"/>
      <c r="F284" s="83">
        <v>11.4</v>
      </c>
      <c r="G284" s="56">
        <f>F284*H6</f>
        <v>672.6</v>
      </c>
      <c r="H284" s="16">
        <f t="shared" si="4"/>
        <v>0</v>
      </c>
    </row>
    <row r="285" spans="1:8">
      <c r="A285" s="17">
        <v>278</v>
      </c>
      <c r="B285" s="74"/>
      <c r="C285" s="75" t="s">
        <v>155</v>
      </c>
      <c r="D285" s="76">
        <v>15</v>
      </c>
      <c r="E285" s="77"/>
      <c r="F285" s="78">
        <v>12.7</v>
      </c>
      <c r="G285" s="26">
        <f>F285*H6</f>
        <v>749.3</v>
      </c>
      <c r="H285" s="16">
        <f t="shared" si="4"/>
        <v>0</v>
      </c>
    </row>
    <row r="286" spans="1:8">
      <c r="A286" s="22">
        <v>279</v>
      </c>
      <c r="B286" s="79"/>
      <c r="C286" s="80" t="s">
        <v>156</v>
      </c>
      <c r="D286" s="81">
        <v>15</v>
      </c>
      <c r="E286" s="82"/>
      <c r="F286" s="83">
        <v>15.1</v>
      </c>
      <c r="G286" s="56">
        <f>F286*H6</f>
        <v>890.9</v>
      </c>
      <c r="H286" s="16">
        <f t="shared" si="4"/>
        <v>0</v>
      </c>
    </row>
    <row r="287" spans="1:8">
      <c r="A287" s="17">
        <v>280</v>
      </c>
      <c r="B287" s="74"/>
      <c r="C287" s="75" t="s">
        <v>157</v>
      </c>
      <c r="D287" s="76">
        <v>10</v>
      </c>
      <c r="E287" s="77"/>
      <c r="F287" s="78">
        <v>16.899999999999999</v>
      </c>
      <c r="G287" s="26">
        <f>F287*H6</f>
        <v>997.09999999999991</v>
      </c>
      <c r="H287" s="16">
        <f t="shared" si="4"/>
        <v>0</v>
      </c>
    </row>
    <row r="288" spans="1:8">
      <c r="A288" s="22">
        <v>281</v>
      </c>
      <c r="B288" s="79"/>
      <c r="C288" s="80" t="s">
        <v>158</v>
      </c>
      <c r="D288" s="81">
        <v>10</v>
      </c>
      <c r="E288" s="82"/>
      <c r="F288" s="83">
        <v>20.399999999999999</v>
      </c>
      <c r="G288" s="56">
        <f>F288*H6</f>
        <v>1203.5999999999999</v>
      </c>
      <c r="H288" s="16">
        <f t="shared" si="4"/>
        <v>0</v>
      </c>
    </row>
    <row r="289" spans="1:8">
      <c r="A289" s="17">
        <v>282</v>
      </c>
      <c r="B289" s="74"/>
      <c r="C289" s="75" t="s">
        <v>159</v>
      </c>
      <c r="D289" s="76">
        <v>10</v>
      </c>
      <c r="E289" s="77"/>
      <c r="F289" s="78">
        <v>21</v>
      </c>
      <c r="G289" s="26">
        <f>F289*H6</f>
        <v>1239</v>
      </c>
      <c r="H289" s="16">
        <f t="shared" si="4"/>
        <v>0</v>
      </c>
    </row>
    <row r="290" spans="1:8">
      <c r="A290" s="22">
        <v>283</v>
      </c>
      <c r="B290" s="79"/>
      <c r="C290" s="80" t="s">
        <v>160</v>
      </c>
      <c r="D290" s="81">
        <v>6</v>
      </c>
      <c r="E290" s="82"/>
      <c r="F290" s="83">
        <v>33.4</v>
      </c>
      <c r="G290" s="56">
        <f>F290*H6</f>
        <v>1970.6</v>
      </c>
      <c r="H290" s="16">
        <f t="shared" si="4"/>
        <v>0</v>
      </c>
    </row>
    <row r="291" spans="1:8">
      <c r="A291" s="17">
        <v>284</v>
      </c>
      <c r="B291" s="74"/>
      <c r="C291" s="75" t="s">
        <v>161</v>
      </c>
      <c r="D291" s="76">
        <v>6</v>
      </c>
      <c r="E291" s="77"/>
      <c r="F291" s="78">
        <v>37.799999999999997</v>
      </c>
      <c r="G291" s="26">
        <f>F291*H6</f>
        <v>2230.1999999999998</v>
      </c>
      <c r="H291" s="16">
        <f t="shared" si="4"/>
        <v>0</v>
      </c>
    </row>
    <row r="292" spans="1:8">
      <c r="A292" s="22">
        <v>285</v>
      </c>
      <c r="B292" s="79"/>
      <c r="C292" s="80" t="s">
        <v>162</v>
      </c>
      <c r="D292" s="81">
        <v>6</v>
      </c>
      <c r="E292" s="82"/>
      <c r="F292" s="83">
        <v>38.5</v>
      </c>
      <c r="G292" s="56">
        <f>F292*H6</f>
        <v>2271.5</v>
      </c>
      <c r="H292" s="16">
        <f t="shared" si="4"/>
        <v>0</v>
      </c>
    </row>
    <row r="293" spans="1:8">
      <c r="A293" s="17">
        <v>286</v>
      </c>
      <c r="B293" s="74"/>
      <c r="C293" s="75" t="s">
        <v>163</v>
      </c>
      <c r="D293" s="76">
        <v>4</v>
      </c>
      <c r="E293" s="77"/>
      <c r="F293" s="78">
        <v>54</v>
      </c>
      <c r="G293" s="26">
        <f>F293*H6</f>
        <v>3186</v>
      </c>
      <c r="H293" s="16">
        <f t="shared" si="4"/>
        <v>0</v>
      </c>
    </row>
    <row r="294" spans="1:8">
      <c r="A294" s="22">
        <v>287</v>
      </c>
      <c r="B294" s="79"/>
      <c r="C294" s="80" t="s">
        <v>164</v>
      </c>
      <c r="D294" s="81">
        <v>4</v>
      </c>
      <c r="E294" s="82"/>
      <c r="F294" s="83">
        <v>54</v>
      </c>
      <c r="G294" s="56">
        <f>F294*H6</f>
        <v>3186</v>
      </c>
      <c r="H294" s="16">
        <f t="shared" si="4"/>
        <v>0</v>
      </c>
    </row>
    <row r="295" spans="1:8">
      <c r="A295" s="17">
        <v>288</v>
      </c>
      <c r="B295" s="74"/>
      <c r="C295" s="75" t="s">
        <v>165</v>
      </c>
      <c r="D295" s="76">
        <v>2</v>
      </c>
      <c r="E295" s="77"/>
      <c r="F295" s="78">
        <v>79.8</v>
      </c>
      <c r="G295" s="26">
        <f>F295*H6</f>
        <v>4708.2</v>
      </c>
      <c r="H295" s="16">
        <f t="shared" si="4"/>
        <v>0</v>
      </c>
    </row>
    <row r="296" spans="1:8">
      <c r="A296" s="22">
        <v>289</v>
      </c>
      <c r="B296" s="79"/>
      <c r="C296" s="80" t="s">
        <v>166</v>
      </c>
      <c r="D296" s="81">
        <v>2</v>
      </c>
      <c r="E296" s="82"/>
      <c r="F296" s="83">
        <v>79.8</v>
      </c>
      <c r="G296" s="56">
        <f>F296*H6</f>
        <v>4708.2</v>
      </c>
      <c r="H296" s="16">
        <f t="shared" si="4"/>
        <v>0</v>
      </c>
    </row>
    <row r="297" spans="1:8">
      <c r="A297" s="17">
        <v>290</v>
      </c>
      <c r="B297" s="74"/>
      <c r="C297" s="75" t="s">
        <v>167</v>
      </c>
      <c r="D297" s="76">
        <v>2</v>
      </c>
      <c r="E297" s="77"/>
      <c r="F297" s="78">
        <v>103.2</v>
      </c>
      <c r="G297" s="26">
        <f>F297*H6</f>
        <v>6088.8</v>
      </c>
      <c r="H297" s="16">
        <f t="shared" si="4"/>
        <v>0</v>
      </c>
    </row>
    <row r="298" spans="1:8">
      <c r="A298" s="22">
        <v>291</v>
      </c>
      <c r="B298" s="79"/>
      <c r="C298" s="80" t="s">
        <v>168</v>
      </c>
      <c r="D298" s="81">
        <v>1</v>
      </c>
      <c r="E298" s="82"/>
      <c r="F298" s="83">
        <v>203</v>
      </c>
      <c r="G298" s="56">
        <f>F298*H6</f>
        <v>11977</v>
      </c>
      <c r="H298" s="16">
        <f t="shared" si="4"/>
        <v>0</v>
      </c>
    </row>
    <row r="299" spans="1:8">
      <c r="A299" s="17">
        <v>292</v>
      </c>
      <c r="B299" s="74"/>
      <c r="C299" s="75" t="s">
        <v>169</v>
      </c>
      <c r="D299" s="76">
        <v>1</v>
      </c>
      <c r="E299" s="77"/>
      <c r="F299" s="78">
        <v>228</v>
      </c>
      <c r="G299" s="26">
        <f>F299*H6</f>
        <v>13452</v>
      </c>
      <c r="H299" s="16">
        <f t="shared" si="4"/>
        <v>0</v>
      </c>
    </row>
    <row r="300" spans="1:8">
      <c r="A300" s="22">
        <v>293</v>
      </c>
      <c r="B300" s="79"/>
      <c r="C300" s="80" t="s">
        <v>170</v>
      </c>
      <c r="D300" s="84">
        <v>1</v>
      </c>
      <c r="E300" s="82"/>
      <c r="F300" s="83">
        <v>395</v>
      </c>
      <c r="G300" s="56">
        <f>F300*H6</f>
        <v>23305</v>
      </c>
      <c r="H300" s="16">
        <f t="shared" si="4"/>
        <v>0</v>
      </c>
    </row>
    <row r="301" spans="1:8">
      <c r="A301" s="17">
        <v>294</v>
      </c>
      <c r="B301" s="74"/>
      <c r="C301" s="75" t="s">
        <v>171</v>
      </c>
      <c r="D301" s="85">
        <v>1</v>
      </c>
      <c r="E301" s="77"/>
      <c r="F301" s="78">
        <v>395</v>
      </c>
      <c r="G301" s="26">
        <f>F301*H6</f>
        <v>23305</v>
      </c>
      <c r="H301" s="16">
        <f t="shared" si="4"/>
        <v>0</v>
      </c>
    </row>
    <row r="302" spans="1:8">
      <c r="A302" s="22">
        <v>295</v>
      </c>
      <c r="B302" s="79"/>
      <c r="C302" s="80" t="s">
        <v>172</v>
      </c>
      <c r="D302" s="84">
        <v>1</v>
      </c>
      <c r="E302" s="82"/>
      <c r="F302" s="83">
        <v>572</v>
      </c>
      <c r="G302" s="56">
        <f>F302*H6</f>
        <v>33748</v>
      </c>
      <c r="H302" s="16">
        <f t="shared" si="4"/>
        <v>0</v>
      </c>
    </row>
    <row r="303" spans="1:8">
      <c r="A303" s="17">
        <v>296</v>
      </c>
      <c r="B303" s="74"/>
      <c r="C303" s="75" t="s">
        <v>173</v>
      </c>
      <c r="D303" s="85">
        <v>1</v>
      </c>
      <c r="E303" s="86"/>
      <c r="F303" s="78">
        <v>572</v>
      </c>
      <c r="G303" s="26">
        <f>F303*H6</f>
        <v>33748</v>
      </c>
      <c r="H303" s="16">
        <f t="shared" si="4"/>
        <v>0</v>
      </c>
    </row>
    <row r="304" spans="1:8">
      <c r="A304" s="22">
        <v>297</v>
      </c>
      <c r="B304" s="79"/>
      <c r="C304" s="80" t="s">
        <v>174</v>
      </c>
      <c r="D304" s="84">
        <v>1</v>
      </c>
      <c r="E304" s="87"/>
      <c r="F304" s="83">
        <v>790</v>
      </c>
      <c r="G304" s="56">
        <f>F304*H6</f>
        <v>46610</v>
      </c>
      <c r="H304" s="16">
        <f t="shared" si="4"/>
        <v>0</v>
      </c>
    </row>
    <row r="305" spans="1:8">
      <c r="A305" s="17">
        <v>298</v>
      </c>
      <c r="B305" s="74"/>
      <c r="C305" s="75" t="s">
        <v>175</v>
      </c>
      <c r="D305" s="85">
        <v>1</v>
      </c>
      <c r="E305" s="86"/>
      <c r="F305" s="78">
        <v>1024</v>
      </c>
      <c r="G305" s="26">
        <f>F305*H6</f>
        <v>60416</v>
      </c>
      <c r="H305" s="16">
        <f t="shared" si="4"/>
        <v>0</v>
      </c>
    </row>
    <row r="306" spans="1:8">
      <c r="A306" s="22">
        <v>299</v>
      </c>
      <c r="B306" s="79"/>
      <c r="C306" s="80" t="s">
        <v>176</v>
      </c>
      <c r="D306" s="84">
        <v>1</v>
      </c>
      <c r="E306" s="87"/>
      <c r="F306" s="83">
        <v>1200</v>
      </c>
      <c r="G306" s="56">
        <f>F306*H6</f>
        <v>70800</v>
      </c>
      <c r="H306" s="16">
        <f t="shared" si="4"/>
        <v>0</v>
      </c>
    </row>
    <row r="307" spans="1:8">
      <c r="A307" s="17">
        <v>300</v>
      </c>
      <c r="B307" s="88"/>
      <c r="C307" s="89" t="s">
        <v>177</v>
      </c>
      <c r="D307" s="90">
        <v>1</v>
      </c>
      <c r="E307" s="86"/>
      <c r="F307" s="78">
        <v>1940</v>
      </c>
      <c r="G307" s="91">
        <f>F307*H6</f>
        <v>114460</v>
      </c>
      <c r="H307" s="16">
        <f t="shared" si="4"/>
        <v>0</v>
      </c>
    </row>
    <row r="308" spans="1:8" ht="15.75">
      <c r="A308" s="92"/>
      <c r="B308" s="92"/>
      <c r="C308" s="92"/>
      <c r="D308" s="92"/>
      <c r="E308" s="92"/>
      <c r="F308" s="93"/>
      <c r="G308" s="94" t="s">
        <v>178</v>
      </c>
      <c r="H308" s="95">
        <f>SUM(H8:H307)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262:B265"/>
    <mergeCell ref="B271:B274"/>
    <mergeCell ref="E2:K2"/>
  </mergeCells>
  <pageMargins left="0.70866141732283472" right="0.70866141732283472" top="0.74803149606299213" bottom="1" header="0.31496062992125984" footer="0.31496062992125984"/>
  <pageSetup paperSize="9" scale="80" orientation="portrait" r:id="rId1"/>
  <headerFooter>
    <oddFooter>&amp;L&amp;G&amp;C&amp;14&amp;K0070C0 192102, Санкт-Петербург, 
ул. Салова дом 53,к. 1, оф. 27А&amp;R&amp;"-,полужирный"&amp;14&amp;K0070C0(812) 449-30-73 (812) 449-15-34
s-s-n2005@mail.ru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№2</cp:lastModifiedBy>
  <cp:lastPrinted>2017-04-12T12:14:34Z</cp:lastPrinted>
  <dcterms:created xsi:type="dcterms:W3CDTF">2017-04-12T12:05:07Z</dcterms:created>
  <dcterms:modified xsi:type="dcterms:W3CDTF">2017-04-17T08:02:44Z</dcterms:modified>
</cp:coreProperties>
</file>